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defaultThemeVersion="202300"/>
  <mc:AlternateContent xmlns:mc="http://schemas.openxmlformats.org/markup-compatibility/2006">
    <mc:Choice Requires="x15">
      <x15ac:absPath xmlns:x15ac="http://schemas.microsoft.com/office/spreadsheetml/2010/11/ac" url="/Users/jacek/onedriveAGH/Radiocarbon_2025/organizacja/Program/"/>
    </mc:Choice>
  </mc:AlternateContent>
  <xr:revisionPtr revIDLastSave="0" documentId="8_{7AAECB3C-E843-8045-ABE0-610A53E2E178}" xr6:coauthVersionLast="47" xr6:coauthVersionMax="47" xr10:uidLastSave="{00000000-0000-0000-0000-000000000000}"/>
  <bookViews>
    <workbookView xWindow="34360" yWindow="-1820" windowWidth="38080" windowHeight="20800" activeTab="1" xr2:uid="{EE18C0F2-8C28-1849-A620-F744BF542B5C}"/>
  </bookViews>
  <sheets>
    <sheet name="Monday" sheetId="1" r:id="rId1"/>
    <sheet name="Tuesday" sheetId="2" r:id="rId2"/>
    <sheet name="Wednesday" sheetId="3" r:id="rId3"/>
    <sheet name="Thursday" sheetId="4" r:id="rId4"/>
    <sheet name="Friday" sheetId="5" r:id="rId5"/>
  </sheets>
  <definedNames>
    <definedName name="_xlnm.Print_Area" localSheetId="0">Monday!$A$2:$D$29</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 l="1"/>
</calcChain>
</file>

<file path=xl/sharedStrings.xml><?xml version="1.0" encoding="utf-8"?>
<sst xmlns="http://schemas.openxmlformats.org/spreadsheetml/2006/main" count="505" uniqueCount="342">
  <si>
    <t>plenary session</t>
  </si>
  <si>
    <t>topic</t>
  </si>
  <si>
    <t>talk</t>
  </si>
  <si>
    <t>Conference openning</t>
  </si>
  <si>
    <t>Coffe break</t>
  </si>
  <si>
    <t>Lunch break</t>
  </si>
  <si>
    <t>Poster session and cofee</t>
  </si>
  <si>
    <t>End of the day</t>
  </si>
  <si>
    <t>Walter Kutchera</t>
  </si>
  <si>
    <t>QuadCore PIMS instrument commissioning</t>
  </si>
  <si>
    <t>Stewart Freeman</t>
  </si>
  <si>
    <t>Stewart Freeman, Cameron McIntyre, Richard Shanks, Andrew Tait, Richard Kitchen, Leanne Verster</t>
  </si>
  <si>
    <t>μGRAPHILINE: Recent updates and performance of an automated combustion and graphitization system</t>
  </si>
  <si>
    <t>Konrad Tudyka</t>
  </si>
  <si>
    <t>Kacper Kłosok, Maksymilian Jędrzejowski, Andrzej Rakowski, Alicja Ustrzycka, Sławomira Pawełczyk, Aleksander Kolarczyk, Maciej Gosek, Konrad Tudyka</t>
  </si>
  <si>
    <t>Integrated sample processing via stepped combustion, EA, and IRMS</t>
  </si>
  <si>
    <t>Konrad Tudyka, Jacek Pawlyta, Kacper Kłosok, Maksymilian Jędrzejowski, Marek Krąpiec</t>
  </si>
  <si>
    <t>The new compact 14C AMS system at CEDAD for biomedical and pharmaceutical research: acceptance, performances and future applications</t>
  </si>
  <si>
    <t>Lucio Calcagnile, Marisa D’Elia, Lucio Maruccio, Dalila Peccarrisi, Mattia Fragola, Giorgio Carbone, Stefania Mariano, Matthias Klein, Robbert Geertsema, Gianluca Quarta</t>
  </si>
  <si>
    <t>Gianluca Quarta</t>
  </si>
  <si>
    <t>Recent technical developments and an overview of the current product portfolio at Ionplus AG, Switzerland</t>
  </si>
  <si>
    <t>S. Maxeiner, S. Fahrni, H.-A. Synal, A. Herrmann, J. Bourquin, R. Bourquin, D. Galvan, F. Hasler, D. Hits, T. Sava, C. Tiessen</t>
  </si>
  <si>
    <t>Sascha Maxeiner</t>
  </si>
  <si>
    <t>Thoughts on the calculation of radiocarbon results using a MICADAS AMS system</t>
  </si>
  <si>
    <t>Marie-Josée Nadeau, Natalia Piotrowska, Alicja Ustrzycka, Adam Michczyński, Martin Seiler, Bente Philippsen, Maksymilian Jędrzejowski, Pieter M. Grootes.</t>
  </si>
  <si>
    <t>Marie-Josée Nadeau</t>
  </si>
  <si>
    <t>Invited talk: Radiocarbon and AMS, a lasting friendship</t>
  </si>
  <si>
    <t>Advances in biocarbon 14C analyses of liquid and gas fuels at HEKAL Laboratory</t>
  </si>
  <si>
    <t>Mihaly Molnar</t>
  </si>
  <si>
    <t>Conservation of wood and its effect on ¹⁴C ages</t>
  </si>
  <si>
    <t>Irka Hajdas</t>
  </si>
  <si>
    <t>Irka Hajdas, Monika Isler, Simone Benguerel, Urs Leuzinger, Roswitha Schweichel, Rouven Turck</t>
  </si>
  <si>
    <t>Mihály Molnár, Levente Hársasi, Réka Hegedűs, Gergely Orsovszki, Róbert Janovics, Balázs Áron Baráth</t>
  </si>
  <si>
    <t>S. Barone, S. Calandra, E. Cantisani, C. Conti, M. Fedi, C.A. Garzonio, L. Liccioli, B. Salvadori</t>
  </si>
  <si>
    <t>Effective strategies to cope with the many challenges of radiocarbon dating of mortars</t>
  </si>
  <si>
    <t>Mariaelena Fedi</t>
  </si>
  <si>
    <t>Non-destructive radiocarbon dating of bone</t>
  </si>
  <si>
    <t>Tom Higham</t>
  </si>
  <si>
    <t>Tom Higham, Katharina Luftensteiner, Laura van der Sluis, Maddalena Giannì, Simona Plančiková, Peter Steier, Andrei Belinski, Biyaslan Atabiev, Romain Mensan, Maxim Kozlikin, Michael Shunkov, John Schulze, Katerina Douka and Thomas W. Stafford, Jr.</t>
  </si>
  <si>
    <t>Pyrolysis-GC-MS &amp; Metabolomics – Developing an Integrated Approach for the Analysis of Archaeological Bones and Implications for Radiocarbon Dating</t>
  </si>
  <si>
    <t>Thibaut Devièse</t>
  </si>
  <si>
    <t>Thibaut Devièse, Gérald Culioli, Edouard Bard, Yoann Fagault, Céline Joliot, Océane Pollet, Lou Spanneut, Thibaut Tuna, Manon Zgajnar</t>
  </si>
  <si>
    <t>Ling Wa Eric Shi, Silvia Lischi, Rachel Wood</t>
  </si>
  <si>
    <t>Radiocarbon dating of tooth enamel from the Holocene</t>
  </si>
  <si>
    <t>M01</t>
  </si>
  <si>
    <t>M02</t>
  </si>
  <si>
    <t>Rachel Wood</t>
  </si>
  <si>
    <t>Accurate dating of contaminated bone collagen after purification of amino acids using a strong cation exchange resin</t>
  </si>
  <si>
    <t>T. D. J. Knowles, P. S. Monaghan, N. Milner, A. Bayliss</t>
  </si>
  <si>
    <t xml:space="preserve">Timothy Knowles </t>
  </si>
  <si>
    <t>Li Xu, Mary Gaylord, Jeff Girts, Kalina Gospodinova, Kathryn Elder, Roberta Hansman, Susan Lang</t>
  </si>
  <si>
    <t>A sampling and preservation test of radiocarbon free ground water for dissolved inorganic carbon C-14 measurement</t>
  </si>
  <si>
    <t>Invited talk: Radiocarbon and forensics</t>
  </si>
  <si>
    <t>Room A</t>
  </si>
  <si>
    <t>Room B</t>
  </si>
  <si>
    <t>A01</t>
  </si>
  <si>
    <t>AO2</t>
  </si>
  <si>
    <t>Coffee break</t>
  </si>
  <si>
    <t>A05</t>
  </si>
  <si>
    <t>Poster session and coffee</t>
  </si>
  <si>
    <t>Dating very old carbonate samples with on-line leaching: example of Littorina shell beads from the Chatelperronian site of Saint-Cesaire (France)</t>
  </si>
  <si>
    <t>Edouard Bard</t>
  </si>
  <si>
    <t>Edouard Bard, Yoann Fagault, Frauke Rostek, Thibaut Tuna, Thibaut Devièse, Solange Rigaud, Isabelle Crevecoeur</t>
  </si>
  <si>
    <t>Climate and human responses in northern Fennoscandia during the Holocene: a paleoenvironmental and archaeological perspective</t>
  </si>
  <si>
    <t>Petro Pesonen</t>
  </si>
  <si>
    <t>Petro Pesonen, Joonas Uusitalo, Markku Oinonen</t>
  </si>
  <si>
    <t>Re-dating the thera eruption</t>
  </si>
  <si>
    <t>Lukas Wacker</t>
  </si>
  <si>
    <t>Lukas Wacker, Charlotte L. Pearson, David Frank, Michael Friedrich, Bernd Kromer, Sahra Talamo, Nicolas Brehm, Kostas Sbonias, Walter L. Friedrich</t>
  </si>
  <si>
    <t>Toward a comprehensive framework for radiocarbon dating maya bone: karsts, coasts, corn, chronology</t>
  </si>
  <si>
    <t>Brendan J. Culleton</t>
  </si>
  <si>
    <t>Radiocarbon dating reveals relations between cathedral, people and environment in medieval Stavanger, Norway</t>
  </si>
  <si>
    <t xml:space="preserve">Martin Seiler </t>
  </si>
  <si>
    <t>Martin Seiler, Bente Philippsen, Hege Ingjerd Hollund, Bettina Ebert, Torbjørg Bjelland, Sean Dexter Denham, Erik Daniel Fredh, Mia Lempiäinen-Avci</t>
  </si>
  <si>
    <t>The Pacific archaeology radiocarbon database</t>
  </si>
  <si>
    <t>Fiona Petchey</t>
  </si>
  <si>
    <t>Fiona Petchey, Simon H Bickler, Gideon Bickler</t>
  </si>
  <si>
    <t>Bronze Age fishing in Denmark: radiocarbon dates and reservoir effects</t>
  </si>
  <si>
    <t>Bente Philippsen</t>
  </si>
  <si>
    <t>Bente Philippsen, Satu Koivisto, Peter Deichmann, Harry K. Robson, Ulrich Schmölcke, Marie Brinch, Daniel Groß</t>
  </si>
  <si>
    <t>Chronological modelling of the ancient Egyptian Old Kingdom</t>
  </si>
  <si>
    <t>Anita Quiles</t>
  </si>
  <si>
    <t>A. Quiles, N. Mounir, M. Abdel-el Fattah, M. Gamil, S. Gaballah, E. Mah-moud, E. Aubourg, M. Barta, L. Beck, A. Ciavatti, E. Delque-Kolic, M. Fer-rant, P. Salati., X. Henaff, M. Megahed, K. Sowada, P. Tallet, Y. Tristant, H. Vymazalova</t>
  </si>
  <si>
    <t>Wiggle matching people</t>
  </si>
  <si>
    <t xml:space="preserve">Seren Griffiths </t>
  </si>
  <si>
    <t>Andrew Millard  Seren Griffiths</t>
  </si>
  <si>
    <t>Modelling culture and genetics: a critical evaluating of the Mesolithic-Neolithic transition in southern Scandinavia</t>
  </si>
  <si>
    <t>Rose Helene Agerskov</t>
  </si>
  <si>
    <t>Helene Agerskov Rose  Bettina Schulz Paulsson</t>
  </si>
  <si>
    <t>Using annual calibration curves for highly resolved dating</t>
  </si>
  <si>
    <t xml:space="preserve">Nicolas Brehm </t>
  </si>
  <si>
    <t>Nicolas Brehm, Marcus Christl, Charlotte Pearson, Andrej Maczkowski and Lukas Wacker</t>
  </si>
  <si>
    <t>Radiocarbon dating of iron reinforcements of Notre-Dame de Paris cathedral: an original contribution to the chronology of the construction and restoration phases</t>
  </si>
  <si>
    <t xml:space="preserve">Mathilde Bernard </t>
  </si>
  <si>
    <t>M. Bernard, L. Beck, E. Delqué-Kolic, M. L’Héritier, A. Azéma, P. Dillmann</t>
  </si>
  <si>
    <t>A revised chronology of the portel-ouest cave sequence (ariège, france): implications for late neanderthal occupations in the pyrenees region.</t>
  </si>
  <si>
    <t>Lou Spanneut</t>
  </si>
  <si>
    <t>Lou Spanneut, Gaël Becam, Damien Flas, Yoann Fagault, Thibaut Tuna, Anne-Marie Moigne, Christian Perrenoud, Nicolas Boulbes, Agnès Testu, Régis Vézian, Fabrice Bray, Stéphanie Flament, Philippe Dufresne, Philippe Lanos, Edouard Bard, Thibaut Devièse</t>
  </si>
  <si>
    <t>Dating methods on earth architecture in Central Germany</t>
  </si>
  <si>
    <t>Judith Gafriller</t>
  </si>
  <si>
    <t>Judith Gafriller, Ernst Pernicka, Franziska Knoll, Susanne Lindauer, Ronny Friedrich</t>
  </si>
  <si>
    <t>Archaeometry (radiometric dating,  metallography) for two early Iron-Age axes from Northern Europe and Central Asia</t>
  </si>
  <si>
    <t>Matthias Hüls</t>
  </si>
  <si>
    <t>C. Matthias Hüls, Arman Beisenov/, Krzysztof Matus, Andrzej Z. Rakowski, Christian Hamann</t>
  </si>
  <si>
    <t>New technological studies and radiocarbon dating of the open-air site of Piekary III (Kraków, Poland)</t>
  </si>
  <si>
    <t xml:space="preserve">Andrea Picin </t>
  </si>
  <si>
    <t>Andrea Picin, Andrzej Jacek Tomaszewski, Damian Stefański, Sahra Talamo</t>
  </si>
  <si>
    <t>The boomerang’s return: revisiting the Early Upper Paleolithic chronology of Obłazowa cave (Poland), with high-resolution 14C dating</t>
  </si>
  <si>
    <t xml:space="preserve">Sahra Talamo </t>
  </si>
  <si>
    <t>Sahra Talamo, Nicole Casaccia, Michael P. Richards, Lukas Wacker, Laura Tassoni, Adam Nad-achowski, Anna Kraszewska, Magda Kowal, Jakub Skłucki, Christopher Barrington, Monica Kelly, Frankie Tait, Mia Williams, Carla Figus, Antonino Vazzana, Ginevra Di Bernardo, Matteo Romandini, Giovanni Di Domenico, Stefano Benazzi, Cristina Malegori, Giorgia Sciutto, Paolo Oliveri, Jean-Jacques Hublin-, Mateja Hajdinjak, Pontus Skoglund, Andrea Picin, Paweł Val-de‑Nowak</t>
  </si>
  <si>
    <t>Radiocarbon dating of lead corrosion products in funerary contexts: examples from the cemetery of Grandmont abbey and the coffin of Notre-Dame de Paris cathedral</t>
  </si>
  <si>
    <t xml:space="preserve">Lucile Beck </t>
  </si>
  <si>
    <t>Lucile BECK, Ingrid CAFFY, Jean-Pascal DUMOULIN, Emmanuelle DELQUÉ-KOLIČ, Anita QUILES, Nicolas PORTET, Philippe RACINET, Erwan NIVEZ, Aurélia AZEMA, Christophe BESNIER</t>
  </si>
  <si>
    <t>Radiocarbon dating the foundations of Inca Cusco</t>
  </si>
  <si>
    <t>Dominika Sieczkowska-Jacyna</t>
  </si>
  <si>
    <t>Dominika Sieczkowska-Jacyna, Sabino Quispe, Abimael Choqque Torres, Alexei Vranich, Jacek Pawlyta, Andrzej Rakowski</t>
  </si>
  <si>
    <t>Timeless: the last 800 years of New Zealand settlement</t>
  </si>
  <si>
    <t>Fiona Petchey, Louise Furey, Atholl Anderson, Simon H Bickler, Gerard O'Regan</t>
  </si>
  <si>
    <t>Krzysztof Buczek</t>
  </si>
  <si>
    <t>Krzysztof Buczek, Włodzimierz Margielewski, Renata Stachowicz – Rybka, Agata Z. Wojtal, Monika Niska, Marek Krąpiec, Łukasz Musielok, Valentina Zernitskaya, Katarzyna Korzeń</t>
  </si>
  <si>
    <t xml:space="preserve">High-precision radiocarbon dating and carbon reservoir effect of a Maar lake in south China </t>
  </si>
  <si>
    <t>Yao Gu</t>
  </si>
  <si>
    <t>Yao Gu, Huayu Lu, Hongyan Zhang, Pengyu Lin, Xiaoyi Dong, Yao Wang, Shuangwen Yi, Fuzhi Lu, Fan Yang</t>
  </si>
  <si>
    <t>Marine radiocarbon reservoir age simulations for the past 50000 years revisited</t>
  </si>
  <si>
    <t>Martin Butzin</t>
  </si>
  <si>
    <t>Martin Butzin, Florian Adolphi, Gerrit Lohmann</t>
  </si>
  <si>
    <t xml:space="preserve">Carbon deposition in deep oceanic peridotite: radiocarbon constraints from a 1.3 km borehole </t>
  </si>
  <si>
    <t>Susan Lang</t>
  </si>
  <si>
    <t>Susan Q. Lang, Marguerite Godard, Jordyn A. Robare, Esther Schwarzenbach, Frieder Klein, Li Xu, and IODP Expedition  Scientists</t>
  </si>
  <si>
    <t>Vegetation and hydrological changes recorded in the Kotoń fen deposits (the Outer Western Carpathians, S Poland) during ca. 14,600–13,500 calBP and their extraregional context</t>
  </si>
  <si>
    <t>Jolanta Pilch</t>
  </si>
  <si>
    <t>Jolanta Pilch, Włodzimierz Margielewski, Renata Stachowicz-Rybka, Krzysztof Buczek</t>
  </si>
  <si>
    <t>Ecosystem engineers of the Karoo: how Bush Karoo rats shape soil properties and carbon storage</t>
  </si>
  <si>
    <t>Christine Hatté</t>
  </si>
  <si>
    <t>Christine Hatté, Brian Phouybanhdyt, Caroline Gauthier, Lindelani Makuya, Arthur Singevin, François Thil, Neville Pillay, Carsten Schradin</t>
  </si>
  <si>
    <t>Radiocarbon dating of the Xiawangdu neolithic site in the lower Yangtze region and its implications for human-environment interaction</t>
  </si>
  <si>
    <t xml:space="preserve">Hongyan Zhang </t>
  </si>
  <si>
    <t>Zhang Hongyan, Ding Fengya, Wu jiang, Lin Pengyu, Gu Yao, Lu Huayu</t>
  </si>
  <si>
    <t>Correlating transported and sequestered organic carbon provenance and age in aotearoa new zealand using geochemical and radiocarbon methods</t>
  </si>
  <si>
    <t xml:space="preserve">Cathy Ginnane </t>
  </si>
  <si>
    <t>Cathy Ginnane, Gesine Mollenhauer, Sebastian Naeher, Jess Hillman, Greer Gilmer, Jens Hefter, Hendrik Grotheer, Christian Lewis, Katie Maier, Scott Nodder, Chris Moy, Gary Wilson, Jocelyn Turnbull</t>
  </si>
  <si>
    <t>What is Switzerland’s (radio)carbon footprint?</t>
  </si>
  <si>
    <t xml:space="preserve">Timothy Eglinton </t>
  </si>
  <si>
    <t>Timothy Eglinton, Heather Graven, Frank Hagedorn, Soenke Szidat, Alexander Brunmayr, Margaux Duborgel, Dylan Geissbuehler, Negar Haghipour, Thomas Laemmel, Luisa, Minich, Benedict Mittelbach, Timo Rhyner, Margot White</t>
  </si>
  <si>
    <t>Presenting the radiocarbon inventories of Switzerland database: connecting atmosphere, land and water on a national scale</t>
  </si>
  <si>
    <t xml:space="preserve">Alexander Brunmayr </t>
  </si>
  <si>
    <t>Alexander S. Brunmayr, Dylan Geissbühler, Thomas Laemmel, Timo M. Y. Rhyner, Benedict V. A. Mittelbach, Margot E. White, Margaux Moreno Duborgel, Luisa I. Minich, Stephan Wartenweiler, Sarah Paradis, Negar Haghipour, Lukas Wacker, Sönke Szidat, Frank Hagedorn, Timothy I. Eglinton, Heather D. Graven.</t>
  </si>
  <si>
    <t>Pyrogenic carbon dynamics in tropical savannah soils: radiocarbon evidence from a frequently burned landscape in Lopé National Park, Gabon</t>
  </si>
  <si>
    <t xml:space="preserve">Philippa Ascough  </t>
  </si>
  <si>
    <t>P Ascough, C Rosa Medina-Carmona, K Jeffery, F Evouna Ondo, F-X Joly, L Messer, K Abernethy, S Abiven, J Lebrun Thauront, P. Blaikie, J-A Subke</t>
  </si>
  <si>
    <t>The Middle-Late Pleistocene history of the brown bear Ursus arctos Linnaeus, 1758 in Poland</t>
  </si>
  <si>
    <t>Adrian Marciszak</t>
  </si>
  <si>
    <t>Adrian Marciszak, Daniel Makowiecki, Jarosław Wilczyński, Sahra Talamo, Krzysztof Demidziuk, Grzegorz Lipecki</t>
  </si>
  <si>
    <t>Radiocarbon age of supraglacial organomineral formations from Antarctica to Arctica</t>
  </si>
  <si>
    <t xml:space="preserve">Elya Zazovskaya </t>
  </si>
  <si>
    <t>Elya Zazovskay, Nikita Mergelov, Andrey Dolgikh, Vasiliy Shishkov, Stanislav Kutuzov, Alexandr Dobryanskiy, Nikolay Osokin, Sofia Turchinskaya, Alexandr Pochikalov, Sergey Goryachkin</t>
  </si>
  <si>
    <t xml:space="preserve">Dated speleothems and deposits of the gravity induced caves  and their relation to hydrological changes during the late glacial and Holocene; Polish flysch Carpathians case study  </t>
  </si>
  <si>
    <t>Włodzimierz Margielewski</t>
  </si>
  <si>
    <t>Włodzimierz Margielewski, Jan Urban, Valentina Zernitskaya, Karel Žák, Marzena Schejbal-Chwastek, Katarzyna Korzeń, Artur Górecki</t>
  </si>
  <si>
    <t>Dynamics of cave sediment formation processes during the last glacial cycle using the example of Barová cave, Moravian karst</t>
  </si>
  <si>
    <t>Lenka Lisá</t>
  </si>
  <si>
    <t>Lenka Lisá, Martina Roblíčková, Ivo Světlík, Jiří Šneberger, Michał Gąsiorowski, Šárka Matoušková, Aleš Plichta, Vlastislav Káňa</t>
  </si>
  <si>
    <t>Tracing honey carbon sources with radiocarbon analysis</t>
  </si>
  <si>
    <t>Tamás Varga</t>
  </si>
  <si>
    <t>Tamás Varga, Zsófi Sajtos, Edina Baranyai, Zsuzsa Lisztes-Szabó, Ágota Ragyák, A.J. Timothy Jull, Szilárd Szabó, István Futó, James M. Kaste, Klaudia Nikoletta Pap, Krisztina Hajduné Kosdi, Botond Buró,  Mihály Molnár</t>
  </si>
  <si>
    <t>Determination of the origin of the peat bogs of the Śnieżnik massif (SW Poland, N Czech Republic) and the beginning of their development based on radiocarbon age determinations</t>
  </si>
  <si>
    <t>Adam Michczyñski</t>
  </si>
  <si>
    <t>Adam Michczyński, Ryszard Krzysztof Borówka, Krzysztof Stefaniak, Wojciech Drzewicki, Małgorzata Malkiewicz, Urszula Ratajczak-Skrzatek, Artur Sobczyk, Marek Kasprzak, Daniel Okupny, Anna Cedro, Bernard Cedro; Anna Hrynowiecka, Renata Stachowicz-Rybka, Sylwia Skoczylas-Śniaz, Monika Niska, Bronisław Wojtuń, Martin Jiroušek, Petra Hájková, Lydie Dudová, Vítězslav Plášek, Jarosław Sikorski</t>
  </si>
  <si>
    <t>Marta Caroselli</t>
  </si>
  <si>
    <t>Radiocarbon insights into the inca expansion at Cordillera Vilcabamba</t>
  </si>
  <si>
    <t>A06</t>
  </si>
  <si>
    <t>Exploring extreme solar events through annual 14C data in tree rings</t>
  </si>
  <si>
    <t>Fusa Miyake</t>
  </si>
  <si>
    <t>Fusa Miyake, Masataka Hakozaki, Rashit Hantemirov, Samuli Helama, A J Timothy Jull, Katsuhiko Kimura, Hiroko Miyahara, Mihaly Molnar, Toru G39Moriya, Markku Oinonen, Irina Panyushkina, Mirei Takeyama, Fuyuki Tokanai, Ta`mas Varga</t>
  </si>
  <si>
    <t>Current understanding of Miyake events in light of the Edinburgh meeting</t>
  </si>
  <si>
    <t>Michael Dee</t>
  </si>
  <si>
    <t>Michael Dee, Benjamin Pope, Margot Kuitems &amp; Mathew Owens</t>
  </si>
  <si>
    <t>Reconstructing long-term solar activity from a multi-centennial radiocarbon dataset</t>
  </si>
  <si>
    <t>Jian Wang</t>
  </si>
  <si>
    <t>Jian Wang, Michael Dee &amp; Ronny Friedrich</t>
  </si>
  <si>
    <t>How the chronological challenges presented by the Hallstatt plateau may be overcome</t>
  </si>
  <si>
    <t>Margot Kuitems</t>
  </si>
  <si>
    <t>Margot Kuitems, Teo Neaga, John Du Plessis &amp; Michael Dee</t>
  </si>
  <si>
    <t>High-precission 14C determinations from Fitzroya Cuppresoides tree-rings between 3,200-1,500 cal yrs BP in southern Chile (~41.5 °s)</t>
  </si>
  <si>
    <t>Ricardo De Pol-Holz</t>
  </si>
  <si>
    <t>Consuelo Martínez Fontaine, Ricardo De Pol-Holz , Antonio Lara, Silvana Collado-Fabbri, Carmen Gloria Rodríguez, Timothy J. Heaton, John Southon</t>
  </si>
  <si>
    <t>Annual atmospheric δ14C variation in eastern China from 1850 to 1933</t>
  </si>
  <si>
    <t>Pengyu Lin</t>
  </si>
  <si>
    <t>Pengyu Lin, Huayu Lu, Yesi Zhao, Hongyan Zhang, Yao Gu</t>
  </si>
  <si>
    <t>Radiocarbon age validation in support of herb-chronology of belowground woody organs in species of the Brazilian savanna</t>
  </si>
  <si>
    <t>Guaciara M. Santos</t>
  </si>
  <si>
    <t>Guaciara M. Santos, Claudia Fontana, Lidio López, Cristina Nabais, Gabriel Assis-Pereira, Tiago Marcilio Gomes Pinto, Davi Neves de Lemos, Maycon da Silva Teixeira, Mario Tomazello-Filho, Giselda Durigan</t>
  </si>
  <si>
    <t>Dating the mt. Mazama eruption to a calendar year using single year tree-ring 14C</t>
  </si>
  <si>
    <t>Charlotte Pearson</t>
  </si>
  <si>
    <t>Charlotte Pearson, Bryan Black, Nicolas Brehm, James Vallance,  Lukas Wacker, David Frank</t>
  </si>
  <si>
    <t>Refinement of the 14C-based age determination of the Alpine glacier mummy Ötzi</t>
  </si>
  <si>
    <t>Kurt Nicolussi, Lukas Wacker, Günther Kaufmann, Patrizia Pernter, Nicolas Brehm, Thomas Pichler, Andreas Putzer, Elisabeth Vallazza</t>
  </si>
  <si>
    <t>City walk / Lab visit</t>
  </si>
  <si>
    <t>A03</t>
  </si>
  <si>
    <t>Maya cultural decline recorded in a speleothem dead-carbon decrease, Yucatan, Mexico</t>
  </si>
  <si>
    <t>Norbert Frank</t>
  </si>
  <si>
    <t>Norbert Frank, Celine Kolb, Nils Schorndorf, Negar Haghipour, Marcus Christl, Ronny Friedrich, Sophie Warken.</t>
  </si>
  <si>
    <t>Monitoring and modelling of atmospheric 14CO2 over Switzerland</t>
  </si>
  <si>
    <t>Dylan Geissbühler, Thomas Laemmel, Stephan Henne,   Dominik Brunner, Philip Gautschi, Lukas Wacker, Sönke Szidat</t>
  </si>
  <si>
    <t xml:space="preserve">A new dynamic model of atmospheric radiocarbon transport in application to extreme solar particle events </t>
  </si>
  <si>
    <t>Kseniia Golubenko</t>
  </si>
  <si>
    <t>Kseniia Golubenko, Ilya Usoskin, Eugene Rozanov, Edouard Bard</t>
  </si>
  <si>
    <t>Comparing simulated marine reservoir ages of the non-polar surface ocean between different models under consideration of abrupt changes in the AMOC during the last 55 kyr</t>
  </si>
  <si>
    <t>Peter Köhler</t>
  </si>
  <si>
    <t>Peter Köhler, Martin Butzin, Laurie Menviel, Frerk Pöppelmeier,  Timothy J. Heaton, Edouard Bard, Luke C. Skinner</t>
  </si>
  <si>
    <t>A07</t>
  </si>
  <si>
    <t>Investigating the use of IR spectroscopy to identify wood cellulose for radiocarbon dating</t>
  </si>
  <si>
    <t>Nicole Casaccia</t>
  </si>
  <si>
    <t>Nicole Casaccia, Lucrezia Gatti, Michael Friederich, Silvia Prati, Giorgia Sciutto, Laura Tassoni, Sahra Talamo</t>
  </si>
  <si>
    <t>C14 sample archives and the Native American Graves Protection and Repatriation Act (NAGPRA): what we're doing at the Center for Applied Isotope Studies, University of Georgia</t>
  </si>
  <si>
    <t>Megan Anne Conger</t>
  </si>
  <si>
    <t>Megan Anne Conger, Carla S. Hadden, Amanda D. Roberts Thompson, Carey J. Garland, Mary E. Hill</t>
  </si>
  <si>
    <t>A04</t>
  </si>
  <si>
    <t xml:space="preserve">Rock organic carbon sustains heterotrophic bacteria in early stages of soil development after glacial retreat </t>
  </si>
  <si>
    <t>Beatrix Heinze</t>
  </si>
  <si>
    <t>Valérie F. Schwab, Beatrix M. Heinze, Markus Lange, Kirsten Küsel, Gerd Gleixner , Susan Trumbore</t>
  </si>
  <si>
    <t>Investigating soil carbon storage in vineyards: δ13C and δ14C as indicators of carbon dynamics under cover crops and tillage</t>
  </si>
  <si>
    <t>Mukkaram Ejaz</t>
  </si>
  <si>
    <t>Mukkaram Ejaz, Natalia Piotrowska, Alicja Ustrzycka, Slawomira Pawelczyk, Juan Emilio Herranz-Luque, Marco Antonio Jiménez-González, Carlos García-Delgado, Pilar Carral, Maria José Marqués Pérez, Christine Hatté</t>
  </si>
  <si>
    <t>Evaluating the persistence and stability of temperate soil carbon via ramped oxidation and radiocarbon analysis</t>
  </si>
  <si>
    <t>Philippa Ascough</t>
  </si>
  <si>
    <t>P Ascough, MH Garnett , J Subke, L Street, F-X Joly, N Harman , I Murdoch</t>
  </si>
  <si>
    <t>Production rate calibration of in situ 14C in quartz in Antarctica</t>
  </si>
  <si>
    <t>Jason Drebber</t>
  </si>
  <si>
    <t>Jason Drebber,   Keir Nichols,   Ryan Venturelli</t>
  </si>
  <si>
    <t>M07</t>
  </si>
  <si>
    <t>Simple and complex methods to additively expand quoted errors to account for long-term effects</t>
  </si>
  <si>
    <t>Gary Salazar</t>
  </si>
  <si>
    <t>Gary Salazar, Leonard Wassenaar</t>
  </si>
  <si>
    <t>Cross referencing – a simple yet powerful tool for integrating an increasing range of information in bayesian chronological models</t>
  </si>
  <si>
    <t>Helene Agerskov Rose</t>
  </si>
  <si>
    <t>Helene Agerskov Rose  John Meadows</t>
  </si>
  <si>
    <t>A new approach to radiocarbon summarisation: rigorous identification of variations/changepoints in the occurrence rate of radiocarbon samples using a Poisson process</t>
  </si>
  <si>
    <t xml:space="preserve">Tim Heaton </t>
  </si>
  <si>
    <t>Heaton, T.J.  Al-assam, S.  Bard, E</t>
  </si>
  <si>
    <t>Oxcal and the IntChron data integration tool</t>
  </si>
  <si>
    <t>Christopher Bronk Ramsey</t>
  </si>
  <si>
    <t>A12</t>
  </si>
  <si>
    <t>Pushing the boundaries of mortar dating: applying ramped pyrolysis on Bronze Age samples</t>
  </si>
  <si>
    <t>Pınar Erdil</t>
  </si>
  <si>
    <t>Pınar Erdil, Michael W. Dee, Katharina Streit, Margot Kuitems, Lyndelle Webster, Felix Höflmayer, Kerry Allen &amp; Gerard T. Barrett</t>
  </si>
  <si>
    <t>M04</t>
  </si>
  <si>
    <t>History and status report of the Gliwice 14C and mass spectrometry laboratory</t>
  </si>
  <si>
    <t>Natalia Piotrowska</t>
  </si>
  <si>
    <t>Natalia Piotrowska, Danuta J. Michczyńska, Alicja Ustrzycka, Christine Hatté, Marzena Kłusek, Marie-Josée Nadeau, Adam Michczyński, Fatima Pawełczyk, Sławomira Pawełczyk, Konrad Tudyka, Komal Aziz Gill, Jean Baptiste Baranyika, Mukkaram Ejaz, Maksymilian Jędrzejowski, Agnieszka Bolik-Głuszek, Anna Kamińska, Mateusz Wolniewicz</t>
  </si>
  <si>
    <t>Status report on the accelerator mass spectrometry at the CETA Accelerator Laboratory in Bratislava</t>
  </si>
  <si>
    <t>Ivan Kontul</t>
  </si>
  <si>
    <t>M03</t>
  </si>
  <si>
    <t>Chronology of mobile pastoralists settlements and dairy exploitation in Neolithic iran through compound-specific radiocarbon analyses of archaeological pottery</t>
  </si>
  <si>
    <t>Emmanuelle Casanova</t>
  </si>
  <si>
    <t>Emmanuelle CASANOVA, Hossein DAVOUDI, François THIL, Christine HATTE, Jérémy JACOB, Antoine ZAZZO, Marjan MASHKOUR</t>
  </si>
  <si>
    <t>M06</t>
  </si>
  <si>
    <t>Single year 14C from tree-rings, improving calibration and anchoring timelines 2500-1100 BCE</t>
  </si>
  <si>
    <t>Charlotte Pearson*, Lukas Wacker, Nicolas Brehm, Peter Brewer, Kurt Nicolussi, David Brown, Matthew Salzer, Timothy Knowles, Peter Kuniholm, Alex Bayliss</t>
  </si>
  <si>
    <t>Poster session</t>
  </si>
  <si>
    <t>Conference Dinner</t>
  </si>
  <si>
    <t>A09</t>
  </si>
  <si>
    <t xml:space="preserve">Evolution of the Nida river valley during the holocene based on radiocarbon data </t>
  </si>
  <si>
    <t>Tomasz Kalicki</t>
  </si>
  <si>
    <t>Tomasz Kalicki, Piotr Biesaga, Paweł Przepióra</t>
  </si>
  <si>
    <t>Time-integrated air sampling for 14CO2 in Irvine, California, USA from 2009 to 2025 and its implications for evaluating urban fossil fuel CO2 sources</t>
  </si>
  <si>
    <t>Xiaomei Xu</t>
  </si>
  <si>
    <t>Xiaomei Xu, Jennifer C. Walker, Malissa Ann G. Tayo and Claudia I. Czimczik</t>
  </si>
  <si>
    <t>Carbon-14 in the marine environment of the Swedish west coast</t>
  </si>
  <si>
    <t>Kristina Eriksson Stenström</t>
  </si>
  <si>
    <t>Kristina Eriksson Stenström, Sören Mattsson, Guillaume Pédehontaa-Hiaa</t>
  </si>
  <si>
    <t>Partitioning of atmospheric CO₂ load using radiocarbon and stable carbon isotopes: a case study from Krakow (Poland)</t>
  </si>
  <si>
    <t>Alicja Skiba</t>
  </si>
  <si>
    <t>Tracing the urban carbon emission peaks and synergizing reductions of carbon emissions and air pollutants through tree-ring 14C</t>
  </si>
  <si>
    <t>Zhenchuan Niu</t>
  </si>
  <si>
    <t>Zhenchuan Niu, Weijian Zhou, Yao Qu</t>
  </si>
  <si>
    <t>Tracing seasonal urban greenhouse gas patterns with carbon isotopes in Debrecen, Hungary</t>
  </si>
  <si>
    <t>Balázs Áron Baráth</t>
  </si>
  <si>
    <t>Balázs Áron Baráth, Tamás Varga, István Major, Sándor Bán, Zoltán Barcza, Thomas Röckmann, Jacoline van Es, Carina van der Veen, Mihály Molnár</t>
  </si>
  <si>
    <t>Turnover rates in human hip bones: the continuation of a story</t>
  </si>
  <si>
    <t>Marie-Josée Nadeau, Pieter M. Grootes</t>
  </si>
  <si>
    <t>Intracortical radiocarbon (F14C) and stable isotope variation in human femora</t>
  </si>
  <si>
    <t>Karolina Werens</t>
  </si>
  <si>
    <t>Karolina Werens, Rick Schulting , Rachel Wood, Kevin Salesse , Christophe Snoeck, Amy Styring, Jamie Cameron, Pieter Van Dalen Luna, David Chivall,Kassim Javaid, Andrzej Weber</t>
  </si>
  <si>
    <t>A10</t>
  </si>
  <si>
    <t>Utilizing radiocarbon to date unidentified human remains</t>
  </si>
  <si>
    <t>Stewart Fallon</t>
  </si>
  <si>
    <t>Stewart Fallon, Rebecca Esmay</t>
  </si>
  <si>
    <t>Talk</t>
  </si>
  <si>
    <t>Sub-annual variation in tree cellulose radiocarbon in AD 993/994 and AD 1054/1055</t>
  </si>
  <si>
    <t>Helene Svarva</t>
  </si>
  <si>
    <t>Helene Svarva, Pieter M. Grootes, Martin Seiler, Marie-Josée Nadeau, Bente Philippsen</t>
  </si>
  <si>
    <t>Ivan Kontul, Pavel P. Povinec, Miroslav Ješkovský, Jakub Kaizer, Jakub Zeman, Marta Richtáriková, Boris Bobáľ, Karol Sučák</t>
  </si>
  <si>
    <t>Alicja Skiba, Mirosław Zimnoch, Zbigniew Gorczyca, Piotr Sekuła, Łukasz Chmura, Mikita Maslouski, Michał Marzec</t>
  </si>
  <si>
    <t>authors</t>
  </si>
  <si>
    <t>Monday , 30th June</t>
  </si>
  <si>
    <t>Tuesday, 1st July</t>
  </si>
  <si>
    <t>Wednesday, 2nd July</t>
  </si>
  <si>
    <t>Thursday, 3rd July</t>
  </si>
  <si>
    <t>Friday, 4th July</t>
  </si>
  <si>
    <t>Plenary session</t>
  </si>
  <si>
    <t>Lunch</t>
  </si>
  <si>
    <t>Announcements</t>
  </si>
  <si>
    <t>Conference closing</t>
  </si>
  <si>
    <t>Preparing for the next IntCal</t>
  </si>
  <si>
    <t>Christopher Bronk Ramsey, IntCal group</t>
  </si>
  <si>
    <t>Quan Hua</t>
  </si>
  <si>
    <t>Invaited talk: Radiocarbon: a useful dating tool for the recent past</t>
  </si>
  <si>
    <t>Raimund Muscheler</t>
  </si>
  <si>
    <t>Radiocarbon Calibration Potential of Varved Sediments in the Maya Lowlands</t>
  </si>
  <si>
    <t>Takayuki Omori, Ikuko Kitaba, Hiroo Nasu, Takeshi Nakagawa, The Petexbatun and San Claudio project research teams</t>
  </si>
  <si>
    <t>Takayuki Omori</t>
  </si>
  <si>
    <t xml:space="preserve">Mid-latitude intra-year ¹⁴C offsets in the Northern Hemisphere 412–325 BCE </t>
  </si>
  <si>
    <t>Sturt Manning, Michael Dee, Joshua Oliver, John Southon</t>
  </si>
  <si>
    <t>Annually resolved ¹⁴C record from southern South America (970–1084 AD): tracking atmospheric ¹⁴C variability</t>
  </si>
  <si>
    <t>Clues from ¹⁰Be data for improving the ¹⁴C calibration curve</t>
  </si>
  <si>
    <t>Kara Labidi, Christine Hatté, Valérie Daux, Brian Phouybanhdyt, François Thil, Ricardo Villalba, Thierry Stolarczyk</t>
  </si>
  <si>
    <t>Variation in bomb radiocarbon in trees along a N-S transect in Norway</t>
  </si>
  <si>
    <t>The 1950s bomb-¹⁴C peak</t>
  </si>
  <si>
    <t>Pieter M. Grootes, Helene Svarva, Martin Seiler, Marie-Josée Nadeau, Bente Philippsen</t>
  </si>
  <si>
    <t>presented by</t>
  </si>
  <si>
    <t>Sturt Manning</t>
  </si>
  <si>
    <t>Pieter M. Grootes</t>
  </si>
  <si>
    <t>Dominika Sieczkowska-Jacyna,   Mariusz Ziolkowski,   Jose Bastante,   Jacek Pawlyta,   Andrzej Rakowski</t>
  </si>
  <si>
    <t>Interdisciplinary investigation and radiocarbon dating of the Romanesque wall Paintings of Santa Maria Assunta in Sorengo (Lugano, CH)</t>
  </si>
  <si>
    <t>Marta Caroselli, Chiara Lumia, Stefania Luppichini, Irka Hajdas, Roksana Kruć-Fijałkowska</t>
  </si>
  <si>
    <t xml:space="preserve">Radiocarbon measurements using PIMS and SSAMS at the Atmosphere and Ocean Research Institute, the University of Tokyo for the study of Climate, Environment and Biological Sciences  </t>
  </si>
  <si>
    <t>Yusuke Yokoyama, Yosuke Miyairi, Takahiro Aze, Yohei Matsui, Yuka Ando, Satomi Izawa, Yoshiko Ueno, Shoko Hirabayashi, Yuning Zeng, Ren Tsuneoka, Karine Nemoto, Kai Leggett, Zihan Huang, Kohei Sakamoto, Mark Sundquist, Richard Kitchen, Dan Bernhard, Cory Nook</t>
  </si>
  <si>
    <t>Yusuke Yokoyama</t>
  </si>
  <si>
    <t>Li Xu</t>
  </si>
  <si>
    <t>Quantifying HPLC column backgrounds for routine bone hydroxyproline dating</t>
  </si>
  <si>
    <t>Jamie Cameron, David Chivall, Ka Lee Lai, Mark Stevenson, Rachel Wood</t>
  </si>
  <si>
    <t>Jamie Cameron</t>
  </si>
  <si>
    <t xml:space="preserve">Sönke Szidat </t>
  </si>
  <si>
    <t>Users’ laboratories and 14C dating objects of cultural heritage</t>
  </si>
  <si>
    <t>AGE AND PROCESS OF RIVER PATTERN TRANSFORMATION FROM MACROMEANDERS TO SMALL MEANDERS – CASE STUDY FROM RIVER VALLEYS IN HOLY CROSS MTS. REGION</t>
  </si>
  <si>
    <t>Tomasz Kalicki, Paweł Przepióra, Izabela Biegalska, Marta Błaut, Krzysztof Żurek</t>
  </si>
  <si>
    <t>Paweł Przepióra</t>
  </si>
  <si>
    <t xml:space="preserve">The Radical Project: Tracing Fossil Fuels with 14C — A Scalable Approach to Biomonitoring and Bioremediation </t>
  </si>
  <si>
    <t>Carla Carvalho, Bruno Libardoni, Daniel Tremmel, Túlio Silva, Ana Paula Rodrigues &amp; Andrea de Conti</t>
  </si>
  <si>
    <t>Carla Carvalho</t>
  </si>
  <si>
    <t>Expanding the internal error with non-Poisson statistics and the ¹²C current noise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</si>
</sst>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_);[Red]\(&quot;$&quot;#,##0.00\)"/>
  </numFmts>
  <fonts count="17" x14ac:knownFonts="1">
    <font>
      <sz val="12"/>
      <color theme="1"/>
      <name val="Aptos Narrow"/>
      <family val="2"/>
      <scheme val="minor"/>
    </font>
    <font>
      <sz val="12"/>
      <color theme="1"/>
      <name val="Aptos Narrow"/>
      <family val="2"/>
      <scheme val="minor"/>
    </font>
    <font>
      <sz val="12"/>
      <color rgb="FF000000"/>
      <name val="Calibri"/>
      <family val="2"/>
    </font>
    <font>
      <u/>
      <sz val="12"/>
      <color theme="10"/>
      <name val="Aptos Narrow"/>
      <family val="2"/>
      <scheme val="minor"/>
    </font>
    <font>
      <sz val="12"/>
      <color rgb="FF000000"/>
      <name val="Aptos Narrow"/>
      <scheme val="minor"/>
    </font>
    <font>
      <sz val="12"/>
      <color theme="1"/>
      <name val="Aptos Narrow"/>
      <scheme val="minor"/>
    </font>
    <font>
      <sz val="12"/>
      <color rgb="FF000000"/>
      <name val="Aptos Display"/>
      <scheme val="major"/>
    </font>
    <font>
      <sz val="12"/>
      <color theme="1"/>
      <name val="Aptos Display"/>
      <scheme val="major"/>
    </font>
    <font>
      <sz val="11"/>
      <color rgb="FF000000"/>
      <name val="Aptos Display"/>
      <scheme val="major"/>
    </font>
    <font>
      <b/>
      <sz val="10"/>
      <color rgb="FF000000"/>
      <name val="Aptos Display"/>
      <scheme val="major"/>
    </font>
    <font>
      <sz val="10"/>
      <color rgb="FF000000"/>
      <name val="Aptos Display"/>
      <scheme val="major"/>
    </font>
    <font>
      <sz val="10"/>
      <color theme="1"/>
      <name val="Aptos Display"/>
      <scheme val="major"/>
    </font>
    <font>
      <sz val="10"/>
      <name val="Aptos Display"/>
      <scheme val="major"/>
    </font>
    <font>
      <u/>
      <sz val="10"/>
      <color theme="10"/>
      <name val="Aptos Display"/>
      <scheme val="major"/>
    </font>
    <font>
      <b/>
      <sz val="10"/>
      <color rgb="FFFF0000"/>
      <name val="Aptos Display"/>
      <scheme val="major"/>
    </font>
    <font>
      <sz val="10"/>
      <color theme="1"/>
      <name val="Aptos Narrow"/>
      <family val="2"/>
      <scheme val="minor"/>
    </font>
    <font>
      <sz val="10"/>
      <color rgb="FF000000"/>
      <name val="Aptos Display"/>
      <charset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applyNumberFormat="0" applyFill="0" applyBorder="0" applyAlignment="0" applyProtection="0"/>
  </cellStyleXfs>
  <cellXfs count="53">
    <xf numFmtId="0" fontId="0" fillId="0" borderId="0" xfId="0"/>
    <xf numFmtId="0" fontId="2" fillId="0" borderId="0" xfId="0" applyFont="1"/>
    <xf numFmtId="20" fontId="2" fillId="0" borderId="0" xfId="0" applyNumberFormat="1" applyFont="1"/>
    <xf numFmtId="20" fontId="4" fillId="0" borderId="0" xfId="0" applyNumberFormat="1" applyFont="1"/>
    <xf numFmtId="0" fontId="4" fillId="0" borderId="0" xfId="0" applyFont="1"/>
    <xf numFmtId="0" fontId="5" fillId="0" borderId="0" xfId="1" applyFont="1"/>
    <xf numFmtId="0" fontId="2" fillId="0" borderId="0" xfId="0" applyFont="1" applyAlignment="1">
      <alignment horizontal="center"/>
    </xf>
    <xf numFmtId="0" fontId="0" fillId="0" borderId="0" xfId="0" applyAlignment="1">
      <alignment horizontal="center"/>
    </xf>
    <xf numFmtId="0" fontId="6" fillId="0" borderId="0" xfId="0" applyFont="1"/>
    <xf numFmtId="0" fontId="7" fillId="0" borderId="0" xfId="0" applyFont="1"/>
    <xf numFmtId="0" fontId="9" fillId="0" borderId="0" xfId="0" applyFont="1"/>
    <xf numFmtId="0" fontId="9" fillId="0" borderId="0" xfId="0" applyFont="1" applyAlignment="1">
      <alignment horizontal="center"/>
    </xf>
    <xf numFmtId="0" fontId="10" fillId="0" borderId="0" xfId="0" applyFont="1"/>
    <xf numFmtId="0" fontId="10" fillId="0" borderId="0" xfId="0" applyFont="1" applyAlignment="1">
      <alignment horizontal="center"/>
    </xf>
    <xf numFmtId="0" fontId="11" fillId="0" borderId="0" xfId="0" applyFont="1"/>
    <xf numFmtId="0" fontId="10" fillId="0" borderId="1" xfId="0" applyFont="1" applyBorder="1"/>
    <xf numFmtId="0" fontId="10" fillId="0" borderId="1" xfId="0" applyFont="1" applyBorder="1" applyAlignment="1">
      <alignment horizontal="center"/>
    </xf>
    <xf numFmtId="20" fontId="10" fillId="0" borderId="1" xfId="0" applyNumberFormat="1" applyFont="1" applyBorder="1"/>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1" applyFont="1" applyBorder="1" applyAlignment="1">
      <alignment horizontal="left" vertical="center" wrapText="1"/>
    </xf>
    <xf numFmtId="0" fontId="10" fillId="0" borderId="1" xfId="0" applyFont="1" applyBorder="1" applyAlignment="1">
      <alignment horizontal="center" vertical="center"/>
    </xf>
    <xf numFmtId="20" fontId="10" fillId="0" borderId="1" xfId="0" applyNumberFormat="1" applyFont="1" applyBorder="1" applyAlignment="1">
      <alignment horizontal="center" vertical="center"/>
    </xf>
    <xf numFmtId="8" fontId="10" fillId="0" borderId="1" xfId="0" applyNumberFormat="1" applyFont="1" applyBorder="1" applyAlignment="1">
      <alignment horizontal="left" vertical="center" wrapText="1"/>
    </xf>
    <xf numFmtId="0" fontId="10" fillId="0" borderId="1" xfId="0" applyFont="1" applyBorder="1" applyAlignment="1">
      <alignment horizontal="left" vertical="center"/>
    </xf>
    <xf numFmtId="0" fontId="10" fillId="0" borderId="1" xfId="0" applyFont="1" applyBorder="1" applyAlignment="1">
      <alignment vertical="center"/>
    </xf>
    <xf numFmtId="0" fontId="10" fillId="0" borderId="1" xfId="0" applyFont="1" applyBorder="1" applyAlignment="1">
      <alignment vertical="center" wrapText="1"/>
    </xf>
    <xf numFmtId="20" fontId="10" fillId="0" borderId="2" xfId="0" applyNumberFormat="1" applyFont="1" applyBorder="1" applyAlignment="1">
      <alignment horizontal="center" vertical="center"/>
    </xf>
    <xf numFmtId="0" fontId="10" fillId="0" borderId="2" xfId="0" applyFont="1" applyBorder="1" applyAlignment="1">
      <alignment vertical="center"/>
    </xf>
    <xf numFmtId="0" fontId="7" fillId="0" borderId="0" xfId="1" applyFont="1"/>
    <xf numFmtId="0" fontId="12" fillId="0" borderId="0" xfId="0" applyFont="1"/>
    <xf numFmtId="0" fontId="13" fillId="0" borderId="0" xfId="2" applyFont="1"/>
    <xf numFmtId="0" fontId="14" fillId="0" borderId="0" xfId="0" applyFont="1"/>
    <xf numFmtId="0" fontId="11" fillId="0" borderId="1" xfId="0" applyFont="1" applyBorder="1"/>
    <xf numFmtId="20" fontId="11" fillId="0" borderId="1" xfId="0" applyNumberFormat="1" applyFont="1" applyBorder="1"/>
    <xf numFmtId="20" fontId="6" fillId="0" borderId="0" xfId="0" applyNumberFormat="1" applyFont="1"/>
    <xf numFmtId="0" fontId="8" fillId="0" borderId="0" xfId="0" applyFont="1"/>
    <xf numFmtId="0" fontId="11" fillId="0" borderId="2" xfId="0" applyFont="1" applyBorder="1" applyAlignment="1">
      <alignment horizontal="left" vertical="center" wrapText="1"/>
    </xf>
    <xf numFmtId="20" fontId="10" fillId="0" borderId="3" xfId="0" applyNumberFormat="1" applyFont="1" applyBorder="1" applyAlignment="1">
      <alignment horizontal="center" vertical="center"/>
    </xf>
    <xf numFmtId="0" fontId="10" fillId="0" borderId="3" xfId="0" applyFont="1" applyBorder="1" applyAlignment="1">
      <alignment horizontal="left" vertical="center"/>
    </xf>
    <xf numFmtId="0" fontId="11" fillId="0" borderId="3" xfId="1" applyFont="1" applyBorder="1" applyAlignment="1">
      <alignment horizontal="left" vertical="center" wrapText="1"/>
    </xf>
    <xf numFmtId="0" fontId="11" fillId="0" borderId="3" xfId="0" applyFont="1" applyBorder="1" applyAlignment="1">
      <alignment horizontal="left" vertical="center" wrapText="1"/>
    </xf>
    <xf numFmtId="20" fontId="10" fillId="0" borderId="4" xfId="0" applyNumberFormat="1" applyFont="1" applyBorder="1" applyAlignment="1">
      <alignment horizontal="center" vertical="center"/>
    </xf>
    <xf numFmtId="0" fontId="10" fillId="0" borderId="5" xfId="0" applyFont="1" applyBorder="1" applyAlignment="1">
      <alignment horizontal="center" vertical="center"/>
    </xf>
    <xf numFmtId="0" fontId="10"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1" xfId="0" applyFont="1" applyBorder="1" applyAlignment="1">
      <alignment vertical="center" wrapText="1"/>
    </xf>
    <xf numFmtId="0" fontId="10" fillId="0" borderId="0" xfId="0" applyFont="1" applyAlignment="1">
      <alignment horizontal="left" vertical="center"/>
    </xf>
    <xf numFmtId="0" fontId="11" fillId="0" borderId="0" xfId="0" applyFont="1" applyAlignment="1">
      <alignment horizontal="left" vertical="center"/>
    </xf>
    <xf numFmtId="0" fontId="15" fillId="0" borderId="0" xfId="0" applyFont="1" applyAlignment="1">
      <alignment horizontal="left" vertical="center"/>
    </xf>
    <xf numFmtId="0" fontId="0" fillId="0" borderId="0" xfId="0" applyAlignment="1">
      <alignment vertical="center"/>
    </xf>
    <xf numFmtId="8" fontId="7" fillId="0" borderId="0" xfId="0" applyNumberFormat="1" applyFont="1"/>
    <xf numFmtId="0" fontId="16" fillId="0" borderId="0" xfId="0" applyFont="1" applyAlignment="1">
      <alignment horizontal="left" vertical="center" wrapText="1"/>
    </xf>
  </cellXfs>
  <cellStyles count="3">
    <cellStyle name="Hyperlink" xfId="2" builtinId="8"/>
    <cellStyle name="Normal" xfId="0" builtinId="0"/>
    <cellStyle name="Normal 2" xfId="1" xr:uid="{523344E0-0C07-1141-BB71-699259D50C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0E09A-A6EF-5F40-B7DB-2B9DD2E22CEA}">
  <sheetPr>
    <pageSetUpPr fitToPage="1"/>
  </sheetPr>
  <dimension ref="A1:F30"/>
  <sheetViews>
    <sheetView topLeftCell="A14" zoomScale="150" zoomScaleNormal="150" workbookViewId="0">
      <selection activeCell="C1" sqref="C1"/>
    </sheetView>
  </sheetViews>
  <sheetFormatPr baseColWidth="10" defaultRowHeight="16" x14ac:dyDescent="0.2"/>
  <cols>
    <col min="1" max="1" width="7.1640625" customWidth="1"/>
    <col min="2" max="2" width="7.1640625" style="7" customWidth="1"/>
    <col min="3" max="3" width="49.6640625" customWidth="1"/>
    <col min="4" max="4" width="35.5" customWidth="1"/>
    <col min="5" max="5" width="21.1640625" customWidth="1"/>
  </cols>
  <sheetData>
    <row r="1" spans="1:6" ht="53" customHeight="1" x14ac:dyDescent="0.2">
      <c r="B1"/>
    </row>
    <row r="2" spans="1:6" x14ac:dyDescent="0.2">
      <c r="A2" s="10" t="s">
        <v>295</v>
      </c>
      <c r="B2" s="11"/>
      <c r="C2" s="10"/>
      <c r="D2" s="10"/>
      <c r="E2" s="10"/>
    </row>
    <row r="3" spans="1:6" x14ac:dyDescent="0.2">
      <c r="A3" s="12" t="s">
        <v>0</v>
      </c>
      <c r="B3" s="13"/>
      <c r="C3" s="12"/>
      <c r="D3" s="14"/>
      <c r="E3" s="14"/>
    </row>
    <row r="4" spans="1:6" x14ac:dyDescent="0.2">
      <c r="A4" s="21"/>
      <c r="B4" s="21" t="s">
        <v>1</v>
      </c>
      <c r="C4" s="16" t="s">
        <v>288</v>
      </c>
      <c r="D4" s="16" t="s">
        <v>294</v>
      </c>
      <c r="E4" s="16" t="s">
        <v>320</v>
      </c>
    </row>
    <row r="5" spans="1:6" x14ac:dyDescent="0.2">
      <c r="A5" s="22">
        <v>0.375</v>
      </c>
      <c r="B5" s="21"/>
      <c r="C5" s="18" t="s">
        <v>3</v>
      </c>
      <c r="D5" s="19"/>
      <c r="E5" s="19"/>
    </row>
    <row r="6" spans="1:6" x14ac:dyDescent="0.2">
      <c r="A6" s="22">
        <v>0.38194444444444442</v>
      </c>
      <c r="B6" s="21"/>
      <c r="C6" s="18"/>
      <c r="D6" s="19"/>
      <c r="E6" s="19"/>
    </row>
    <row r="7" spans="1:6" x14ac:dyDescent="0.2">
      <c r="A7" s="22">
        <v>0.3888888888888889</v>
      </c>
      <c r="B7" s="21"/>
      <c r="C7" s="19" t="s">
        <v>26</v>
      </c>
      <c r="D7" s="18" t="s">
        <v>8</v>
      </c>
      <c r="E7" s="18" t="s">
        <v>8</v>
      </c>
    </row>
    <row r="8" spans="1:6" ht="42" x14ac:dyDescent="0.2">
      <c r="A8" s="22">
        <v>0.41666666666666669</v>
      </c>
      <c r="B8" s="21" t="s">
        <v>44</v>
      </c>
      <c r="C8" s="20" t="s">
        <v>9</v>
      </c>
      <c r="D8" s="19" t="s">
        <v>11</v>
      </c>
      <c r="E8" s="19" t="s">
        <v>10</v>
      </c>
    </row>
    <row r="9" spans="1:6" ht="84" x14ac:dyDescent="0.2">
      <c r="A9" s="22">
        <v>0.43055555555555558</v>
      </c>
      <c r="B9" s="21" t="s">
        <v>44</v>
      </c>
      <c r="C9" s="20" t="s">
        <v>326</v>
      </c>
      <c r="D9" s="19" t="s">
        <v>327</v>
      </c>
      <c r="E9" s="19" t="s">
        <v>328</v>
      </c>
      <c r="F9" s="50"/>
    </row>
    <row r="10" spans="1:6" x14ac:dyDescent="0.2">
      <c r="A10" s="22">
        <v>0.44444444444444442</v>
      </c>
      <c r="B10" s="21"/>
      <c r="C10" s="18" t="s">
        <v>4</v>
      </c>
      <c r="D10" s="19"/>
      <c r="E10" s="19"/>
    </row>
    <row r="11" spans="1:6" ht="56" x14ac:dyDescent="0.2">
      <c r="A11" s="22">
        <v>0.46527777777777779</v>
      </c>
      <c r="B11" s="21" t="s">
        <v>44</v>
      </c>
      <c r="C11" s="20" t="s">
        <v>12</v>
      </c>
      <c r="D11" s="19" t="s">
        <v>14</v>
      </c>
      <c r="E11" s="19" t="s">
        <v>13</v>
      </c>
    </row>
    <row r="12" spans="1:6" ht="56" x14ac:dyDescent="0.2">
      <c r="A12" s="22">
        <v>0.47916666666666669</v>
      </c>
      <c r="B12" s="21" t="s">
        <v>44</v>
      </c>
      <c r="C12" s="19" t="s">
        <v>17</v>
      </c>
      <c r="D12" s="19" t="s">
        <v>18</v>
      </c>
      <c r="E12" s="19" t="s">
        <v>19</v>
      </c>
    </row>
    <row r="13" spans="1:6" ht="42" x14ac:dyDescent="0.2">
      <c r="A13" s="22">
        <v>0.49305555555555558</v>
      </c>
      <c r="B13" s="21" t="s">
        <v>44</v>
      </c>
      <c r="C13" s="20" t="s">
        <v>20</v>
      </c>
      <c r="D13" s="19" t="s">
        <v>21</v>
      </c>
      <c r="E13" s="19" t="s">
        <v>22</v>
      </c>
    </row>
    <row r="14" spans="1:6" ht="56" x14ac:dyDescent="0.2">
      <c r="A14" s="22">
        <v>0.50694444444444442</v>
      </c>
      <c r="B14" s="21" t="s">
        <v>44</v>
      </c>
      <c r="C14" s="20" t="s">
        <v>23</v>
      </c>
      <c r="D14" s="19" t="s">
        <v>24</v>
      </c>
      <c r="E14" s="19" t="s">
        <v>25</v>
      </c>
    </row>
    <row r="15" spans="1:6" ht="28" x14ac:dyDescent="0.2">
      <c r="A15" s="22">
        <v>0.52083333333333337</v>
      </c>
      <c r="B15" s="21" t="s">
        <v>44</v>
      </c>
      <c r="C15" s="18" t="s">
        <v>15</v>
      </c>
      <c r="D15" s="19" t="s">
        <v>16</v>
      </c>
      <c r="E15" s="19" t="s">
        <v>13</v>
      </c>
    </row>
    <row r="16" spans="1:6" x14ac:dyDescent="0.2">
      <c r="A16" s="22">
        <v>0.53472222222222221</v>
      </c>
      <c r="B16" s="21"/>
      <c r="C16" s="18" t="s">
        <v>5</v>
      </c>
      <c r="D16" s="19"/>
      <c r="E16" s="19"/>
    </row>
    <row r="17" spans="1:5" ht="42" x14ac:dyDescent="0.2">
      <c r="A17" s="22">
        <v>0.59722222222222221</v>
      </c>
      <c r="B17" s="21" t="s">
        <v>45</v>
      </c>
      <c r="C17" s="20" t="s">
        <v>27</v>
      </c>
      <c r="D17" s="19" t="s">
        <v>32</v>
      </c>
      <c r="E17" s="19" t="s">
        <v>28</v>
      </c>
    </row>
    <row r="18" spans="1:5" ht="28" x14ac:dyDescent="0.2">
      <c r="A18" s="22">
        <v>0.61111111111111116</v>
      </c>
      <c r="B18" s="21" t="s">
        <v>45</v>
      </c>
      <c r="C18" s="19" t="s">
        <v>29</v>
      </c>
      <c r="D18" s="19" t="s">
        <v>31</v>
      </c>
      <c r="E18" s="19" t="s">
        <v>30</v>
      </c>
    </row>
    <row r="19" spans="1:5" ht="28" x14ac:dyDescent="0.2">
      <c r="A19" s="22">
        <v>0.625</v>
      </c>
      <c r="B19" s="21" t="s">
        <v>45</v>
      </c>
      <c r="C19" s="18" t="s">
        <v>34</v>
      </c>
      <c r="D19" s="19" t="s">
        <v>33</v>
      </c>
      <c r="E19" s="19" t="s">
        <v>35</v>
      </c>
    </row>
    <row r="20" spans="1:5" ht="84" x14ac:dyDescent="0.2">
      <c r="A20" s="22">
        <v>0.63888888888888884</v>
      </c>
      <c r="B20" s="21" t="s">
        <v>45</v>
      </c>
      <c r="C20" s="20" t="s">
        <v>36</v>
      </c>
      <c r="D20" s="19" t="s">
        <v>38</v>
      </c>
      <c r="E20" s="19" t="s">
        <v>37</v>
      </c>
    </row>
    <row r="21" spans="1:5" ht="42" x14ac:dyDescent="0.2">
      <c r="A21" s="22">
        <v>0.65277777777777779</v>
      </c>
      <c r="B21" s="21" t="s">
        <v>45</v>
      </c>
      <c r="C21" s="20" t="s">
        <v>39</v>
      </c>
      <c r="D21" s="20" t="s">
        <v>41</v>
      </c>
      <c r="E21" s="20" t="s">
        <v>40</v>
      </c>
    </row>
    <row r="22" spans="1:5" x14ac:dyDescent="0.2">
      <c r="A22" s="22">
        <v>0.66666666666666663</v>
      </c>
      <c r="B22" s="21" t="s">
        <v>45</v>
      </c>
      <c r="C22" s="18" t="s">
        <v>43</v>
      </c>
      <c r="D22" s="20" t="s">
        <v>42</v>
      </c>
      <c r="E22" s="20" t="s">
        <v>46</v>
      </c>
    </row>
    <row r="23" spans="1:5" x14ac:dyDescent="0.2">
      <c r="A23" s="22">
        <v>0.68055555555555558</v>
      </c>
      <c r="B23" s="21"/>
      <c r="C23" s="18" t="s">
        <v>4</v>
      </c>
      <c r="D23" s="19"/>
      <c r="E23" s="19"/>
    </row>
    <row r="24" spans="1:5" ht="28" x14ac:dyDescent="0.2">
      <c r="A24" s="22">
        <v>0.69444444444444442</v>
      </c>
      <c r="B24" s="21" t="s">
        <v>45</v>
      </c>
      <c r="C24" s="20" t="s">
        <v>47</v>
      </c>
      <c r="D24" s="20" t="s">
        <v>48</v>
      </c>
      <c r="E24" s="20" t="s">
        <v>49</v>
      </c>
    </row>
    <row r="25" spans="1:5" ht="28" x14ac:dyDescent="0.2">
      <c r="A25" s="22">
        <v>0.70833333333333337</v>
      </c>
      <c r="B25" s="21" t="s">
        <v>45</v>
      </c>
      <c r="C25" s="20" t="s">
        <v>51</v>
      </c>
      <c r="D25" s="20" t="s">
        <v>50</v>
      </c>
      <c r="E25" s="20" t="s">
        <v>329</v>
      </c>
    </row>
    <row r="26" spans="1:5" x14ac:dyDescent="0.2">
      <c r="A26" s="22">
        <v>0.72222222222222221</v>
      </c>
      <c r="B26" s="21"/>
      <c r="C26" s="18" t="s">
        <v>52</v>
      </c>
      <c r="D26" s="18" t="s">
        <v>19</v>
      </c>
      <c r="E26" s="18" t="s">
        <v>19</v>
      </c>
    </row>
    <row r="27" spans="1:5" x14ac:dyDescent="0.2">
      <c r="A27" s="22">
        <v>0.73611111111111116</v>
      </c>
      <c r="B27" s="21"/>
      <c r="C27" s="18"/>
      <c r="D27" s="18"/>
      <c r="E27" s="18"/>
    </row>
    <row r="28" spans="1:5" x14ac:dyDescent="0.2">
      <c r="A28" s="22">
        <v>0.75</v>
      </c>
      <c r="B28" s="21"/>
      <c r="C28" s="18" t="s">
        <v>59</v>
      </c>
      <c r="D28" s="19"/>
      <c r="E28" s="19"/>
    </row>
    <row r="29" spans="1:5" x14ac:dyDescent="0.2">
      <c r="A29" s="22">
        <v>0.83333333333333337</v>
      </c>
      <c r="B29" s="21"/>
      <c r="C29" s="23" t="s">
        <v>7</v>
      </c>
      <c r="D29" s="19"/>
      <c r="E29" s="19"/>
    </row>
    <row r="30" spans="1:5" x14ac:dyDescent="0.2">
      <c r="A30" s="2"/>
      <c r="B30" s="6"/>
      <c r="C30" s="1"/>
    </row>
  </sheetData>
  <pageMargins left="0.7" right="0.7" top="0.75" bottom="0.75" header="0.3" footer="0.3"/>
  <pageSetup paperSize="9" scale="82"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79F6C-B8CF-AC4C-A1EE-B79A631F0A7D}">
  <sheetPr>
    <pageSetUpPr fitToPage="1"/>
  </sheetPr>
  <dimension ref="A1:F57"/>
  <sheetViews>
    <sheetView tabSelected="1" topLeftCell="A13" zoomScale="150" zoomScaleNormal="150" workbookViewId="0">
      <selection activeCell="B15" sqref="B15"/>
    </sheetView>
  </sheetViews>
  <sheetFormatPr baseColWidth="10" defaultRowHeight="13" x14ac:dyDescent="0.2"/>
  <cols>
    <col min="1" max="2" width="7.1640625" style="14" customWidth="1"/>
    <col min="3" max="3" width="49.6640625" style="14" customWidth="1"/>
    <col min="4" max="4" width="35.5" style="14" customWidth="1"/>
    <col min="5" max="5" width="21.1640625" style="14" customWidth="1"/>
    <col min="6" max="16384" width="10.83203125" style="14"/>
  </cols>
  <sheetData>
    <row r="1" spans="1:6" x14ac:dyDescent="0.2">
      <c r="A1" s="10" t="s">
        <v>296</v>
      </c>
      <c r="B1" s="11"/>
      <c r="C1" s="10"/>
      <c r="D1" s="10"/>
      <c r="E1" s="10"/>
    </row>
    <row r="2" spans="1:6" x14ac:dyDescent="0.2">
      <c r="A2" s="10" t="s">
        <v>53</v>
      </c>
      <c r="B2" s="13"/>
      <c r="C2" s="12"/>
    </row>
    <row r="3" spans="1:6" x14ac:dyDescent="0.2">
      <c r="A3" s="21"/>
      <c r="B3" s="21" t="s">
        <v>1</v>
      </c>
      <c r="C3" s="16" t="s">
        <v>2</v>
      </c>
      <c r="D3" s="16" t="s">
        <v>294</v>
      </c>
      <c r="E3" s="16" t="s">
        <v>320</v>
      </c>
      <c r="F3" s="12"/>
    </row>
    <row r="4" spans="1:6" ht="28" x14ac:dyDescent="0.2">
      <c r="A4" s="22">
        <v>0.375</v>
      </c>
      <c r="B4" s="21" t="s">
        <v>55</v>
      </c>
      <c r="C4" s="18" t="s">
        <v>116</v>
      </c>
      <c r="D4" s="19" t="s">
        <v>117</v>
      </c>
      <c r="E4" s="19" t="s">
        <v>75</v>
      </c>
    </row>
    <row r="5" spans="1:6" ht="56" x14ac:dyDescent="0.2">
      <c r="A5" s="22">
        <v>0.3888888888888889</v>
      </c>
      <c r="B5" s="21" t="s">
        <v>55</v>
      </c>
      <c r="C5" s="18" t="str">
        <f>D13</f>
        <v>Cathy Ginnane, Gesine Mollenhauer, Sebastian Naeher, Jess Hillman, Greer Gilmer, Jens Hefter, Hendrik Grotheer, Christian Lewis, Katie Maier, Scott Nodder, Chris Moy, Gary Wilson, Jocelyn Turnbull</v>
      </c>
      <c r="D5" s="19" t="s">
        <v>119</v>
      </c>
      <c r="E5" s="19" t="s">
        <v>118</v>
      </c>
    </row>
    <row r="6" spans="1:6" ht="42" x14ac:dyDescent="0.2">
      <c r="A6" s="22">
        <v>0.40277777777777779</v>
      </c>
      <c r="B6" s="21" t="s">
        <v>55</v>
      </c>
      <c r="C6" s="19" t="s">
        <v>120</v>
      </c>
      <c r="D6" s="18" t="s">
        <v>122</v>
      </c>
      <c r="E6" s="18" t="s">
        <v>121</v>
      </c>
      <c r="F6" s="30"/>
    </row>
    <row r="7" spans="1:6" ht="28" x14ac:dyDescent="0.2">
      <c r="A7" s="22">
        <v>0.41666666666666669</v>
      </c>
      <c r="B7" s="21" t="s">
        <v>55</v>
      </c>
      <c r="C7" s="20" t="s">
        <v>123</v>
      </c>
      <c r="D7" s="19" t="s">
        <v>125</v>
      </c>
      <c r="E7" s="19" t="s">
        <v>124</v>
      </c>
      <c r="F7" s="31"/>
    </row>
    <row r="8" spans="1:6" ht="42" x14ac:dyDescent="0.2">
      <c r="A8" s="22">
        <v>0.43055555555555558</v>
      </c>
      <c r="B8" s="21" t="s">
        <v>55</v>
      </c>
      <c r="C8" s="20" t="s">
        <v>126</v>
      </c>
      <c r="D8" s="19" t="s">
        <v>128</v>
      </c>
      <c r="E8" s="19" t="s">
        <v>127</v>
      </c>
      <c r="F8" s="31"/>
    </row>
    <row r="9" spans="1:6" x14ac:dyDescent="0.2">
      <c r="A9" s="22">
        <v>0.44444444444444442</v>
      </c>
      <c r="B9" s="24" t="s">
        <v>57</v>
      </c>
      <c r="C9" s="18"/>
      <c r="D9" s="19"/>
      <c r="E9" s="19"/>
    </row>
    <row r="10" spans="1:6" ht="42" x14ac:dyDescent="0.2">
      <c r="A10" s="22">
        <v>0.46527777777777779</v>
      </c>
      <c r="B10" s="21" t="s">
        <v>56</v>
      </c>
      <c r="C10" s="19" t="s">
        <v>129</v>
      </c>
      <c r="D10" s="19" t="s">
        <v>131</v>
      </c>
      <c r="E10" s="19" t="s">
        <v>130</v>
      </c>
      <c r="F10" s="31"/>
    </row>
    <row r="11" spans="1:6" ht="42" x14ac:dyDescent="0.2">
      <c r="A11" s="22">
        <v>0.47916666666666669</v>
      </c>
      <c r="B11" s="21" t="s">
        <v>56</v>
      </c>
      <c r="C11" s="20" t="s">
        <v>132</v>
      </c>
      <c r="D11" s="19" t="s">
        <v>134</v>
      </c>
      <c r="E11" s="19" t="s">
        <v>133</v>
      </c>
    </row>
    <row r="12" spans="1:6" ht="28" x14ac:dyDescent="0.2">
      <c r="A12" s="22">
        <v>0.49305555555555558</v>
      </c>
      <c r="B12" s="21" t="s">
        <v>56</v>
      </c>
      <c r="C12" s="20" t="s">
        <v>135</v>
      </c>
      <c r="D12" s="19" t="s">
        <v>137</v>
      </c>
      <c r="E12" s="19" t="s">
        <v>136</v>
      </c>
    </row>
    <row r="13" spans="1:6" ht="70" x14ac:dyDescent="0.2">
      <c r="A13" s="22">
        <v>0.50694444444444442</v>
      </c>
      <c r="B13" s="21" t="s">
        <v>56</v>
      </c>
      <c r="C13" s="18" t="s">
        <v>138</v>
      </c>
      <c r="D13" s="19" t="s">
        <v>140</v>
      </c>
      <c r="E13" s="19" t="s">
        <v>139</v>
      </c>
      <c r="F13" s="31"/>
    </row>
    <row r="14" spans="1:6" ht="70" x14ac:dyDescent="0.2">
      <c r="A14" s="22">
        <v>0.52083333333333337</v>
      </c>
      <c r="B14" s="21" t="s">
        <v>56</v>
      </c>
      <c r="C14" s="20" t="s">
        <v>141</v>
      </c>
      <c r="D14" s="19" t="s">
        <v>143</v>
      </c>
      <c r="E14" s="19" t="s">
        <v>142</v>
      </c>
    </row>
    <row r="15" spans="1:6" x14ac:dyDescent="0.2">
      <c r="A15" s="22">
        <v>0.53472222222222221</v>
      </c>
      <c r="B15" s="24" t="s">
        <v>5</v>
      </c>
      <c r="C15" s="18"/>
      <c r="D15" s="19"/>
      <c r="E15" s="19"/>
    </row>
    <row r="16" spans="1:6" ht="98" x14ac:dyDescent="0.2">
      <c r="A16" s="22">
        <v>0.59722222222222221</v>
      </c>
      <c r="B16" s="21" t="s">
        <v>56</v>
      </c>
      <c r="C16" s="19" t="s">
        <v>144</v>
      </c>
      <c r="D16" s="19" t="s">
        <v>146</v>
      </c>
      <c r="E16" s="19" t="s">
        <v>145</v>
      </c>
    </row>
    <row r="17" spans="1:6" ht="42" x14ac:dyDescent="0.2">
      <c r="A17" s="22">
        <v>0.61111111111111116</v>
      </c>
      <c r="B17" s="21" t="s">
        <v>56</v>
      </c>
      <c r="C17" s="18" t="s">
        <v>147</v>
      </c>
      <c r="D17" s="19" t="s">
        <v>149</v>
      </c>
      <c r="E17" s="19" t="s">
        <v>148</v>
      </c>
    </row>
    <row r="18" spans="1:6" ht="42" x14ac:dyDescent="0.2">
      <c r="A18" s="22">
        <v>0.625</v>
      </c>
      <c r="B18" s="21" t="s">
        <v>56</v>
      </c>
      <c r="C18" s="20" t="s">
        <v>150</v>
      </c>
      <c r="D18" s="19" t="s">
        <v>152</v>
      </c>
      <c r="E18" s="19" t="s">
        <v>151</v>
      </c>
    </row>
    <row r="19" spans="1:6" ht="56" x14ac:dyDescent="0.2">
      <c r="A19" s="22">
        <v>0.63888888888888884</v>
      </c>
      <c r="B19" s="21" t="s">
        <v>56</v>
      </c>
      <c r="C19" s="20" t="s">
        <v>153</v>
      </c>
      <c r="D19" s="20" t="s">
        <v>155</v>
      </c>
      <c r="E19" s="20" t="s">
        <v>154</v>
      </c>
    </row>
    <row r="20" spans="1:6" ht="42" x14ac:dyDescent="0.2">
      <c r="A20" s="22">
        <v>0.65277777777777779</v>
      </c>
      <c r="B20" s="21" t="s">
        <v>56</v>
      </c>
      <c r="C20" s="18" t="s">
        <v>156</v>
      </c>
      <c r="D20" s="20" t="s">
        <v>158</v>
      </c>
      <c r="E20" s="20" t="s">
        <v>157</v>
      </c>
    </row>
    <row r="21" spans="1:6" x14ac:dyDescent="0.2">
      <c r="A21" s="22">
        <v>0.66666666666666663</v>
      </c>
      <c r="B21" s="24" t="s">
        <v>57</v>
      </c>
      <c r="C21" s="18"/>
      <c r="D21" s="19"/>
      <c r="E21" s="19"/>
    </row>
    <row r="22" spans="1:6" ht="42" x14ac:dyDescent="0.2">
      <c r="A22" s="22">
        <v>0.68055555555555558</v>
      </c>
      <c r="B22" s="21" t="s">
        <v>56</v>
      </c>
      <c r="C22" s="20" t="s">
        <v>159</v>
      </c>
      <c r="D22" s="20" t="s">
        <v>161</v>
      </c>
      <c r="E22" s="20" t="s">
        <v>160</v>
      </c>
    </row>
    <row r="23" spans="1:6" ht="70" x14ac:dyDescent="0.2">
      <c r="A23" s="22">
        <v>0.69444444444444442</v>
      </c>
      <c r="B23" s="21" t="s">
        <v>56</v>
      </c>
      <c r="C23" s="20" t="s">
        <v>162</v>
      </c>
      <c r="D23" s="20" t="s">
        <v>164</v>
      </c>
      <c r="E23" s="20" t="s">
        <v>163</v>
      </c>
    </row>
    <row r="24" spans="1:6" ht="126" x14ac:dyDescent="0.2">
      <c r="A24" s="22">
        <v>0.70833333333333337</v>
      </c>
      <c r="B24" s="21" t="s">
        <v>56</v>
      </c>
      <c r="C24" s="18" t="s">
        <v>165</v>
      </c>
      <c r="D24" s="18" t="s">
        <v>167</v>
      </c>
      <c r="E24" s="18" t="s">
        <v>166</v>
      </c>
      <c r="F24" s="32"/>
    </row>
    <row r="25" spans="1:6" ht="28" x14ac:dyDescent="0.2">
      <c r="A25" s="22">
        <v>0.72222222222222221</v>
      </c>
      <c r="B25" s="21" t="s">
        <v>230</v>
      </c>
      <c r="C25" s="18" t="s">
        <v>341</v>
      </c>
      <c r="D25" s="18" t="s">
        <v>233</v>
      </c>
      <c r="E25" s="18" t="s">
        <v>232</v>
      </c>
      <c r="F25" s="32"/>
    </row>
    <row r="26" spans="1:6" x14ac:dyDescent="0.2">
      <c r="A26" s="22">
        <v>0.73611111111111116</v>
      </c>
      <c r="B26" s="21"/>
      <c r="C26" s="18"/>
      <c r="D26" s="18"/>
      <c r="E26" s="18"/>
    </row>
    <row r="27" spans="1:6" x14ac:dyDescent="0.2">
      <c r="A27" s="22">
        <v>0.75</v>
      </c>
      <c r="B27" s="25" t="s">
        <v>59</v>
      </c>
      <c r="C27" s="26"/>
      <c r="D27" s="18"/>
      <c r="E27" s="18"/>
    </row>
    <row r="28" spans="1:6" x14ac:dyDescent="0.2">
      <c r="A28" s="22">
        <v>0.83333333333333337</v>
      </c>
      <c r="B28" s="25" t="s">
        <v>7</v>
      </c>
      <c r="C28" s="26"/>
      <c r="D28" s="18"/>
      <c r="E28" s="18"/>
    </row>
    <row r="30" spans="1:6" x14ac:dyDescent="0.2">
      <c r="A30" s="10" t="s">
        <v>296</v>
      </c>
    </row>
    <row r="31" spans="1:6" x14ac:dyDescent="0.2">
      <c r="A31" s="10" t="s">
        <v>54</v>
      </c>
      <c r="B31" s="13"/>
      <c r="C31" s="12"/>
    </row>
    <row r="32" spans="1:6" x14ac:dyDescent="0.2">
      <c r="A32" s="21"/>
      <c r="B32" s="21" t="s">
        <v>1</v>
      </c>
      <c r="C32" s="16" t="s">
        <v>2</v>
      </c>
      <c r="D32" s="16" t="s">
        <v>294</v>
      </c>
      <c r="E32" s="16" t="s">
        <v>320</v>
      </c>
      <c r="F32" s="12"/>
    </row>
    <row r="33" spans="1:6" ht="42" x14ac:dyDescent="0.2">
      <c r="A33" s="22">
        <v>0.375</v>
      </c>
      <c r="B33" s="21" t="s">
        <v>58</v>
      </c>
      <c r="C33" s="18" t="s">
        <v>60</v>
      </c>
      <c r="D33" s="19" t="s">
        <v>62</v>
      </c>
      <c r="E33" s="19" t="s">
        <v>61</v>
      </c>
    </row>
    <row r="34" spans="1:6" ht="28" x14ac:dyDescent="0.2">
      <c r="A34" s="22">
        <v>0.3888888888888889</v>
      </c>
      <c r="B34" s="21" t="s">
        <v>58</v>
      </c>
      <c r="C34" s="18" t="s">
        <v>63</v>
      </c>
      <c r="D34" s="19" t="s">
        <v>65</v>
      </c>
      <c r="E34" s="19" t="s">
        <v>64</v>
      </c>
    </row>
    <row r="35" spans="1:6" ht="56" x14ac:dyDescent="0.2">
      <c r="A35" s="22">
        <v>0.40277777777777779</v>
      </c>
      <c r="B35" s="21" t="s">
        <v>58</v>
      </c>
      <c r="C35" s="19" t="s">
        <v>66</v>
      </c>
      <c r="D35" s="18" t="s">
        <v>68</v>
      </c>
      <c r="E35" s="18" t="s">
        <v>67</v>
      </c>
      <c r="F35" s="30"/>
    </row>
    <row r="36" spans="1:6" ht="28" x14ac:dyDescent="0.2">
      <c r="A36" s="22">
        <v>0.41666666666666669</v>
      </c>
      <c r="B36" s="21" t="s">
        <v>58</v>
      </c>
      <c r="C36" s="20" t="s">
        <v>69</v>
      </c>
      <c r="D36" s="19" t="s">
        <v>70</v>
      </c>
      <c r="E36" s="19" t="s">
        <v>70</v>
      </c>
      <c r="F36" s="31"/>
    </row>
    <row r="37" spans="1:6" x14ac:dyDescent="0.2">
      <c r="A37" s="22">
        <v>0.43055555555555558</v>
      </c>
      <c r="B37" s="21" t="s">
        <v>58</v>
      </c>
      <c r="C37" s="20"/>
      <c r="D37" s="19"/>
      <c r="E37" s="19"/>
      <c r="F37" s="31"/>
    </row>
    <row r="38" spans="1:6" x14ac:dyDescent="0.2">
      <c r="A38" s="22">
        <v>0.44444444444444442</v>
      </c>
      <c r="B38" s="24" t="s">
        <v>57</v>
      </c>
      <c r="C38" s="18"/>
      <c r="D38" s="19"/>
      <c r="E38" s="19"/>
    </row>
    <row r="39" spans="1:6" ht="56" x14ac:dyDescent="0.2">
      <c r="A39" s="22">
        <v>0.46527777777777779</v>
      </c>
      <c r="B39" s="21" t="s">
        <v>58</v>
      </c>
      <c r="C39" s="19" t="s">
        <v>71</v>
      </c>
      <c r="D39" s="19" t="s">
        <v>73</v>
      </c>
      <c r="E39" s="19" t="s">
        <v>72</v>
      </c>
      <c r="F39" s="31"/>
    </row>
    <row r="40" spans="1:6" ht="14" x14ac:dyDescent="0.2">
      <c r="A40" s="22">
        <v>0.47916666666666669</v>
      </c>
      <c r="B40" s="21" t="s">
        <v>58</v>
      </c>
      <c r="C40" s="20" t="s">
        <v>74</v>
      </c>
      <c r="D40" s="19" t="s">
        <v>76</v>
      </c>
      <c r="E40" s="19" t="s">
        <v>75</v>
      </c>
    </row>
    <row r="41" spans="1:6" ht="42" x14ac:dyDescent="0.2">
      <c r="A41" s="22">
        <v>0.49305555555555558</v>
      </c>
      <c r="B41" s="21" t="s">
        <v>58</v>
      </c>
      <c r="C41" s="20" t="s">
        <v>77</v>
      </c>
      <c r="D41" s="19" t="s">
        <v>79</v>
      </c>
      <c r="E41" s="19" t="s">
        <v>78</v>
      </c>
    </row>
    <row r="42" spans="1:6" ht="70" x14ac:dyDescent="0.2">
      <c r="A42" s="22">
        <v>0.50694444444444442</v>
      </c>
      <c r="B42" s="21" t="s">
        <v>58</v>
      </c>
      <c r="C42" s="18" t="s">
        <v>80</v>
      </c>
      <c r="D42" s="19" t="s">
        <v>82</v>
      </c>
      <c r="E42" s="19" t="s">
        <v>81</v>
      </c>
      <c r="F42" s="31"/>
    </row>
    <row r="43" spans="1:6" ht="14" x14ac:dyDescent="0.2">
      <c r="A43" s="22">
        <v>0.52083333333333337</v>
      </c>
      <c r="B43" s="21" t="s">
        <v>58</v>
      </c>
      <c r="C43" s="20" t="s">
        <v>83</v>
      </c>
      <c r="D43" s="19" t="s">
        <v>85</v>
      </c>
      <c r="E43" s="19" t="s">
        <v>84</v>
      </c>
    </row>
    <row r="44" spans="1:6" x14ac:dyDescent="0.2">
      <c r="A44" s="22">
        <v>0.53472222222222221</v>
      </c>
      <c r="B44" s="24" t="s">
        <v>57</v>
      </c>
      <c r="C44" s="18"/>
      <c r="D44" s="19"/>
      <c r="E44" s="19"/>
    </row>
    <row r="45" spans="1:6" ht="28" x14ac:dyDescent="0.2">
      <c r="A45" s="22">
        <v>0.59722222222222221</v>
      </c>
      <c r="B45" s="21" t="s">
        <v>58</v>
      </c>
      <c r="C45" s="19" t="s">
        <v>86</v>
      </c>
      <c r="D45" s="19" t="s">
        <v>88</v>
      </c>
      <c r="E45" s="19" t="s">
        <v>87</v>
      </c>
    </row>
    <row r="46" spans="1:6" ht="28" x14ac:dyDescent="0.2">
      <c r="A46" s="22">
        <v>0.61111111111111116</v>
      </c>
      <c r="B46" s="21" t="s">
        <v>58</v>
      </c>
      <c r="C46" s="18" t="s">
        <v>89</v>
      </c>
      <c r="D46" s="19" t="s">
        <v>91</v>
      </c>
      <c r="E46" s="19" t="s">
        <v>90</v>
      </c>
    </row>
    <row r="47" spans="1:6" ht="42" x14ac:dyDescent="0.2">
      <c r="A47" s="22">
        <v>0.625</v>
      </c>
      <c r="B47" s="21" t="s">
        <v>58</v>
      </c>
      <c r="C47" s="20" t="s">
        <v>92</v>
      </c>
      <c r="D47" s="19" t="s">
        <v>94</v>
      </c>
      <c r="E47" s="19" t="s">
        <v>93</v>
      </c>
    </row>
    <row r="48" spans="1:6" ht="84" x14ac:dyDescent="0.2">
      <c r="A48" s="22">
        <v>0.63888888888888884</v>
      </c>
      <c r="B48" s="21" t="s">
        <v>58</v>
      </c>
      <c r="C48" s="20" t="s">
        <v>95</v>
      </c>
      <c r="D48" s="20" t="s">
        <v>97</v>
      </c>
      <c r="E48" s="20" t="s">
        <v>96</v>
      </c>
    </row>
    <row r="49" spans="1:6" ht="28" x14ac:dyDescent="0.2">
      <c r="A49" s="22">
        <v>0.65277777777777779</v>
      </c>
      <c r="B49" s="21" t="s">
        <v>58</v>
      </c>
      <c r="C49" s="18" t="s">
        <v>98</v>
      </c>
      <c r="D49" s="20" t="s">
        <v>100</v>
      </c>
      <c r="E49" s="20" t="s">
        <v>99</v>
      </c>
    </row>
    <row r="50" spans="1:6" x14ac:dyDescent="0.2">
      <c r="A50" s="22">
        <v>0.66666666666666663</v>
      </c>
      <c r="B50" s="21" t="s">
        <v>57</v>
      </c>
      <c r="C50" s="18"/>
      <c r="D50" s="19"/>
      <c r="E50" s="19"/>
    </row>
    <row r="51" spans="1:6" ht="28" x14ac:dyDescent="0.2">
      <c r="A51" s="22">
        <v>0.68055555555555558</v>
      </c>
      <c r="B51" s="21" t="s">
        <v>58</v>
      </c>
      <c r="C51" s="20" t="s">
        <v>101</v>
      </c>
      <c r="D51" s="20" t="s">
        <v>103</v>
      </c>
      <c r="E51" s="20" t="s">
        <v>102</v>
      </c>
    </row>
    <row r="52" spans="1:6" ht="28" x14ac:dyDescent="0.2">
      <c r="A52" s="22">
        <v>0.69444444444444442</v>
      </c>
      <c r="B52" s="21" t="s">
        <v>58</v>
      </c>
      <c r="C52" s="20" t="s">
        <v>104</v>
      </c>
      <c r="D52" s="20" t="s">
        <v>106</v>
      </c>
      <c r="E52" s="20" t="s">
        <v>105</v>
      </c>
    </row>
    <row r="53" spans="1:6" ht="154" x14ac:dyDescent="0.2">
      <c r="A53" s="22">
        <v>0.70833333333333337</v>
      </c>
      <c r="B53" s="21" t="s">
        <v>58</v>
      </c>
      <c r="C53" s="18" t="s">
        <v>107</v>
      </c>
      <c r="D53" s="18" t="s">
        <v>109</v>
      </c>
      <c r="E53" s="18" t="s">
        <v>108</v>
      </c>
      <c r="F53" s="32"/>
    </row>
    <row r="54" spans="1:6" ht="70" x14ac:dyDescent="0.2">
      <c r="A54" s="22">
        <v>0.72222222222222221</v>
      </c>
      <c r="B54" s="21" t="s">
        <v>58</v>
      </c>
      <c r="C54" s="18" t="s">
        <v>110</v>
      </c>
      <c r="D54" s="18" t="s">
        <v>112</v>
      </c>
      <c r="E54" s="18" t="s">
        <v>111</v>
      </c>
      <c r="F54" s="32"/>
    </row>
    <row r="55" spans="1:6" ht="42" x14ac:dyDescent="0.2">
      <c r="A55" s="22">
        <v>0.73611111111111116</v>
      </c>
      <c r="B55" s="21" t="s">
        <v>58</v>
      </c>
      <c r="C55" s="18" t="s">
        <v>113</v>
      </c>
      <c r="D55" s="18" t="s">
        <v>115</v>
      </c>
      <c r="E55" s="18" t="s">
        <v>114</v>
      </c>
    </row>
    <row r="56" spans="1:6" x14ac:dyDescent="0.2">
      <c r="A56" s="17">
        <v>0.75</v>
      </c>
      <c r="B56" s="15" t="s">
        <v>6</v>
      </c>
      <c r="C56" s="33"/>
      <c r="D56" s="33"/>
      <c r="E56" s="33"/>
    </row>
    <row r="57" spans="1:6" x14ac:dyDescent="0.2">
      <c r="A57" s="34">
        <v>0.83333333333333337</v>
      </c>
      <c r="B57" s="15" t="s">
        <v>7</v>
      </c>
      <c r="C57" s="33"/>
      <c r="D57" s="33"/>
      <c r="E57" s="33"/>
    </row>
  </sheetData>
  <pageMargins left="0.7" right="0.7" top="0.75" bottom="0.75" header="0.3" footer="0.3"/>
  <pageSetup paperSize="9" scale="37"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73564-32D9-7E44-85D1-6D3B1522BFE0}">
  <sheetPr>
    <pageSetUpPr fitToPage="1"/>
  </sheetPr>
  <dimension ref="A1:J38"/>
  <sheetViews>
    <sheetView zoomScale="150" zoomScaleNormal="150" workbookViewId="0">
      <selection activeCell="C10" sqref="C10"/>
    </sheetView>
  </sheetViews>
  <sheetFormatPr baseColWidth="10" defaultRowHeight="16" x14ac:dyDescent="0.2"/>
  <cols>
    <col min="1" max="2" width="7.1640625" customWidth="1"/>
    <col min="3" max="3" width="49.6640625" customWidth="1"/>
    <col min="4" max="4" width="35.5" customWidth="1"/>
    <col min="5" max="5" width="21.1640625" customWidth="1"/>
    <col min="7" max="7" width="41.83203125" customWidth="1"/>
    <col min="8" max="8" width="35.1640625" customWidth="1"/>
  </cols>
  <sheetData>
    <row r="1" spans="1:10" ht="53" customHeight="1" x14ac:dyDescent="0.2"/>
    <row r="2" spans="1:10" x14ac:dyDescent="0.2">
      <c r="A2" s="10" t="s">
        <v>297</v>
      </c>
      <c r="B2" s="11"/>
      <c r="C2" s="10"/>
      <c r="D2" s="10"/>
      <c r="E2" s="10"/>
    </row>
    <row r="3" spans="1:10" x14ac:dyDescent="0.2">
      <c r="A3" s="10" t="s">
        <v>53</v>
      </c>
      <c r="B3" s="13"/>
      <c r="C3" s="12"/>
      <c r="D3" s="14"/>
      <c r="E3" s="14"/>
    </row>
    <row r="4" spans="1:10" x14ac:dyDescent="0.2">
      <c r="A4" s="21"/>
      <c r="B4" s="21" t="s">
        <v>1</v>
      </c>
      <c r="C4" s="16" t="s">
        <v>2</v>
      </c>
      <c r="D4" s="16" t="s">
        <v>294</v>
      </c>
      <c r="E4" s="16" t="s">
        <v>320</v>
      </c>
    </row>
    <row r="5" spans="1:10" ht="42" x14ac:dyDescent="0.2">
      <c r="A5" s="22">
        <v>0.375</v>
      </c>
      <c r="B5" s="21" t="s">
        <v>58</v>
      </c>
      <c r="C5" s="18" t="s">
        <v>324</v>
      </c>
      <c r="D5" s="19" t="s">
        <v>325</v>
      </c>
      <c r="E5" s="19" t="s">
        <v>168</v>
      </c>
      <c r="H5" s="18"/>
      <c r="I5" s="19"/>
      <c r="J5" s="19"/>
    </row>
    <row r="6" spans="1:10" ht="42" x14ac:dyDescent="0.2">
      <c r="A6" s="22">
        <v>0.3888888888888889</v>
      </c>
      <c r="B6" s="21" t="s">
        <v>58</v>
      </c>
      <c r="C6" s="18" t="s">
        <v>169</v>
      </c>
      <c r="D6" s="19" t="s">
        <v>323</v>
      </c>
      <c r="E6" s="19" t="s">
        <v>114</v>
      </c>
    </row>
    <row r="7" spans="1:10" ht="84" x14ac:dyDescent="0.2">
      <c r="A7" s="22">
        <v>0.40277777777777779</v>
      </c>
      <c r="B7" s="21" t="s">
        <v>170</v>
      </c>
      <c r="C7" s="19" t="s">
        <v>171</v>
      </c>
      <c r="D7" s="18" t="s">
        <v>173</v>
      </c>
      <c r="E7" s="18" t="s">
        <v>172</v>
      </c>
    </row>
    <row r="8" spans="1:10" ht="28" x14ac:dyDescent="0.2">
      <c r="A8" s="22">
        <v>0.41666666666666669</v>
      </c>
      <c r="B8" s="21" t="s">
        <v>170</v>
      </c>
      <c r="C8" s="20" t="s">
        <v>174</v>
      </c>
      <c r="D8" s="19" t="s">
        <v>176</v>
      </c>
      <c r="E8" s="19" t="s">
        <v>175</v>
      </c>
    </row>
    <row r="9" spans="1:10" ht="28" x14ac:dyDescent="0.2">
      <c r="A9" s="22">
        <v>0.43055555555555558</v>
      </c>
      <c r="B9" s="21" t="s">
        <v>170</v>
      </c>
      <c r="C9" s="20" t="s">
        <v>177</v>
      </c>
      <c r="D9" s="19" t="s">
        <v>179</v>
      </c>
      <c r="E9" s="19" t="s">
        <v>178</v>
      </c>
    </row>
    <row r="10" spans="1:10" x14ac:dyDescent="0.2">
      <c r="A10" s="22">
        <v>0.44444444444444442</v>
      </c>
      <c r="B10" s="24" t="s">
        <v>57</v>
      </c>
      <c r="C10" s="18"/>
      <c r="D10" s="19"/>
      <c r="E10" s="19"/>
    </row>
    <row r="11" spans="1:10" ht="28" x14ac:dyDescent="0.2">
      <c r="A11" s="22">
        <v>0.46527777777777779</v>
      </c>
      <c r="B11" s="21" t="s">
        <v>170</v>
      </c>
      <c r="C11" s="19" t="s">
        <v>180</v>
      </c>
      <c r="D11" s="19" t="s">
        <v>182</v>
      </c>
      <c r="E11" s="19" t="s">
        <v>181</v>
      </c>
    </row>
    <row r="12" spans="1:10" ht="42" x14ac:dyDescent="0.2">
      <c r="A12" s="22">
        <v>0.47916666666666669</v>
      </c>
      <c r="B12" s="21" t="s">
        <v>170</v>
      </c>
      <c r="C12" s="20" t="s">
        <v>183</v>
      </c>
      <c r="D12" s="19" t="s">
        <v>185</v>
      </c>
      <c r="E12" s="19" t="s">
        <v>184</v>
      </c>
    </row>
    <row r="13" spans="1:10" ht="28" x14ac:dyDescent="0.2">
      <c r="A13" s="22">
        <v>0.49305555555555558</v>
      </c>
      <c r="B13" s="21" t="s">
        <v>170</v>
      </c>
      <c r="C13" s="20" t="s">
        <v>186</v>
      </c>
      <c r="D13" s="19" t="s">
        <v>188</v>
      </c>
      <c r="E13" s="19" t="s">
        <v>187</v>
      </c>
    </row>
    <row r="14" spans="1:10" ht="70" x14ac:dyDescent="0.2">
      <c r="A14" s="22">
        <v>0.50694444444444442</v>
      </c>
      <c r="B14" s="21" t="s">
        <v>170</v>
      </c>
      <c r="C14" s="18" t="s">
        <v>189</v>
      </c>
      <c r="D14" s="19" t="s">
        <v>191</v>
      </c>
      <c r="E14" s="19" t="s">
        <v>190</v>
      </c>
    </row>
    <row r="15" spans="1:10" ht="28" x14ac:dyDescent="0.2">
      <c r="A15" s="22">
        <v>0.52083333333333337</v>
      </c>
      <c r="B15" s="21" t="s">
        <v>170</v>
      </c>
      <c r="C15" s="20" t="s">
        <v>338</v>
      </c>
      <c r="D15" s="19" t="s">
        <v>339</v>
      </c>
      <c r="E15" s="19" t="s">
        <v>340</v>
      </c>
    </row>
    <row r="16" spans="1:10" x14ac:dyDescent="0.2">
      <c r="A16" s="22">
        <v>0.53472222222222221</v>
      </c>
      <c r="B16" s="24" t="s">
        <v>5</v>
      </c>
      <c r="C16" s="18"/>
      <c r="D16" s="19"/>
      <c r="E16" s="19"/>
    </row>
    <row r="17" spans="1:8" ht="28" x14ac:dyDescent="0.2">
      <c r="A17" s="22">
        <v>0.59722222222222221</v>
      </c>
      <c r="B17" s="21" t="s">
        <v>170</v>
      </c>
      <c r="C17" s="19" t="s">
        <v>192</v>
      </c>
      <c r="D17" s="19" t="s">
        <v>194</v>
      </c>
      <c r="E17" s="19" t="s">
        <v>193</v>
      </c>
    </row>
    <row r="18" spans="1:8" ht="42" x14ac:dyDescent="0.2">
      <c r="A18" s="22">
        <v>0.61111111111111116</v>
      </c>
      <c r="B18" s="21" t="s">
        <v>170</v>
      </c>
      <c r="C18" s="18" t="s">
        <v>195</v>
      </c>
      <c r="D18" s="19" t="s">
        <v>196</v>
      </c>
      <c r="E18" s="19" t="s">
        <v>67</v>
      </c>
    </row>
    <row r="19" spans="1:8" x14ac:dyDescent="0.2">
      <c r="A19" s="22">
        <v>0.625</v>
      </c>
      <c r="B19" s="24" t="s">
        <v>197</v>
      </c>
      <c r="C19" s="20"/>
      <c r="D19" s="19"/>
      <c r="E19" s="19"/>
    </row>
    <row r="20" spans="1:8" x14ac:dyDescent="0.2">
      <c r="A20" s="3"/>
      <c r="B20" s="4"/>
      <c r="C20" s="5"/>
      <c r="D20" s="5"/>
      <c r="E20" s="5"/>
    </row>
    <row r="21" spans="1:8" x14ac:dyDescent="0.2">
      <c r="A21" s="10"/>
      <c r="B21" s="11"/>
      <c r="C21" s="10"/>
      <c r="D21" s="10"/>
      <c r="E21" s="10"/>
    </row>
    <row r="22" spans="1:8" x14ac:dyDescent="0.2">
      <c r="A22" s="10" t="s">
        <v>54</v>
      </c>
      <c r="B22" s="13"/>
      <c r="C22" s="12"/>
      <c r="D22" s="14"/>
      <c r="E22" s="14"/>
    </row>
    <row r="23" spans="1:8" x14ac:dyDescent="0.2">
      <c r="A23" s="21"/>
      <c r="B23" s="21" t="s">
        <v>1</v>
      </c>
      <c r="C23" s="16" t="s">
        <v>2</v>
      </c>
      <c r="D23" s="16" t="s">
        <v>294</v>
      </c>
      <c r="E23" s="16" t="s">
        <v>320</v>
      </c>
    </row>
    <row r="24" spans="1:8" ht="42" x14ac:dyDescent="0.2">
      <c r="A24" s="22">
        <v>0.375</v>
      </c>
      <c r="B24" s="21" t="s">
        <v>198</v>
      </c>
      <c r="C24" s="18" t="s">
        <v>199</v>
      </c>
      <c r="D24" s="19" t="s">
        <v>201</v>
      </c>
      <c r="E24" s="19" t="s">
        <v>200</v>
      </c>
    </row>
    <row r="25" spans="1:8" ht="42" x14ac:dyDescent="0.2">
      <c r="A25" s="22">
        <v>0.3888888888888889</v>
      </c>
      <c r="B25" s="21" t="s">
        <v>198</v>
      </c>
      <c r="C25" s="18" t="s">
        <v>202</v>
      </c>
      <c r="D25" s="19" t="s">
        <v>203</v>
      </c>
      <c r="E25" s="19" t="s">
        <v>333</v>
      </c>
    </row>
    <row r="26" spans="1:8" ht="28" x14ac:dyDescent="0.2">
      <c r="A26" s="22">
        <v>0.40277777777777779</v>
      </c>
      <c r="B26" s="21" t="s">
        <v>198</v>
      </c>
      <c r="C26" s="20" t="s">
        <v>204</v>
      </c>
      <c r="D26" s="19" t="s">
        <v>206</v>
      </c>
      <c r="E26" s="19" t="s">
        <v>205</v>
      </c>
      <c r="G26" s="52"/>
      <c r="H26" s="52"/>
    </row>
    <row r="27" spans="1:8" ht="42" x14ac:dyDescent="0.2">
      <c r="A27" s="22">
        <v>0.41666666666666669</v>
      </c>
      <c r="B27" s="21" t="s">
        <v>198</v>
      </c>
      <c r="C27" s="20" t="s">
        <v>207</v>
      </c>
      <c r="D27" s="19" t="s">
        <v>209</v>
      </c>
      <c r="E27" s="19" t="s">
        <v>208</v>
      </c>
    </row>
    <row r="28" spans="1:8" ht="42" x14ac:dyDescent="0.2">
      <c r="A28" s="22">
        <v>0.43055555555555558</v>
      </c>
      <c r="B28" s="21" t="s">
        <v>198</v>
      </c>
      <c r="C28" s="20" t="s">
        <v>335</v>
      </c>
      <c r="D28" s="19" t="s">
        <v>336</v>
      </c>
      <c r="E28" s="19" t="s">
        <v>263</v>
      </c>
    </row>
    <row r="29" spans="1:8" x14ac:dyDescent="0.2">
      <c r="A29" s="22">
        <v>0.44444444444444442</v>
      </c>
      <c r="B29" s="24" t="s">
        <v>57</v>
      </c>
      <c r="C29" s="18"/>
      <c r="D29" s="19"/>
      <c r="E29" s="19"/>
    </row>
    <row r="30" spans="1:8" x14ac:dyDescent="0.2">
      <c r="A30" s="22">
        <v>0.46527777777777779</v>
      </c>
      <c r="B30" s="21" t="s">
        <v>210</v>
      </c>
      <c r="C30" s="19" t="s">
        <v>334</v>
      </c>
      <c r="D30" s="19" t="s">
        <v>30</v>
      </c>
      <c r="E30" s="19" t="s">
        <v>30</v>
      </c>
    </row>
    <row r="31" spans="1:8" ht="42" x14ac:dyDescent="0.2">
      <c r="A31" s="22">
        <v>0.47916666666666669</v>
      </c>
      <c r="B31" s="21" t="s">
        <v>210</v>
      </c>
      <c r="C31" s="20" t="s">
        <v>211</v>
      </c>
      <c r="D31" s="19" t="s">
        <v>213</v>
      </c>
      <c r="E31" s="19" t="s">
        <v>212</v>
      </c>
    </row>
    <row r="32" spans="1:8" ht="42" x14ac:dyDescent="0.2">
      <c r="A32" s="22">
        <v>0.49305555555555558</v>
      </c>
      <c r="B32" s="21" t="s">
        <v>210</v>
      </c>
      <c r="C32" s="20" t="s">
        <v>214</v>
      </c>
      <c r="D32" s="19" t="s">
        <v>216</v>
      </c>
      <c r="E32" s="19" t="s">
        <v>215</v>
      </c>
    </row>
    <row r="33" spans="1:5" ht="42" x14ac:dyDescent="0.2">
      <c r="A33" s="22">
        <v>0.50694444444444442</v>
      </c>
      <c r="B33" s="21" t="s">
        <v>217</v>
      </c>
      <c r="C33" s="18" t="s">
        <v>218</v>
      </c>
      <c r="D33" s="19" t="s">
        <v>220</v>
      </c>
      <c r="E33" s="19" t="s">
        <v>219</v>
      </c>
    </row>
    <row r="34" spans="1:5" ht="70" x14ac:dyDescent="0.2">
      <c r="A34" s="22">
        <v>0.52083333333333337</v>
      </c>
      <c r="B34" s="21" t="s">
        <v>217</v>
      </c>
      <c r="C34" s="20" t="s">
        <v>221</v>
      </c>
      <c r="D34" s="19" t="s">
        <v>223</v>
      </c>
      <c r="E34" s="19" t="s">
        <v>222</v>
      </c>
    </row>
    <row r="35" spans="1:5" x14ac:dyDescent="0.2">
      <c r="A35" s="22">
        <v>0.53472222222222221</v>
      </c>
      <c r="B35" s="24" t="s">
        <v>5</v>
      </c>
      <c r="C35" s="18"/>
      <c r="D35" s="19"/>
      <c r="E35" s="19"/>
    </row>
    <row r="36" spans="1:5" ht="28" x14ac:dyDescent="0.2">
      <c r="A36" s="22">
        <v>0.59722222222222221</v>
      </c>
      <c r="B36" s="21" t="s">
        <v>217</v>
      </c>
      <c r="C36" s="19" t="s">
        <v>224</v>
      </c>
      <c r="D36" s="19" t="s">
        <v>226</v>
      </c>
      <c r="E36" s="19" t="s">
        <v>225</v>
      </c>
    </row>
    <row r="37" spans="1:5" x14ac:dyDescent="0.2">
      <c r="A37" s="22">
        <v>0.61111111111111116</v>
      </c>
      <c r="B37" s="21" t="s">
        <v>217</v>
      </c>
      <c r="C37" s="18" t="s">
        <v>227</v>
      </c>
      <c r="D37" s="19" t="s">
        <v>229</v>
      </c>
      <c r="E37" s="19" t="s">
        <v>228</v>
      </c>
    </row>
    <row r="38" spans="1:5" x14ac:dyDescent="0.2">
      <c r="A38" s="22">
        <v>0.625</v>
      </c>
      <c r="B38" s="24" t="s">
        <v>197</v>
      </c>
      <c r="C38" s="20"/>
      <c r="D38" s="19"/>
      <c r="E38" s="19"/>
    </row>
  </sheetData>
  <pageMargins left="0.7" right="0.7" top="0.75" bottom="0.75" header="0.3" footer="0.3"/>
  <pageSetup paperSize="9" scale="35"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FB92B-3B1D-0442-BADE-4FB8345C8E87}">
  <sheetPr>
    <pageSetUpPr fitToPage="1"/>
  </sheetPr>
  <dimension ref="A1:G36"/>
  <sheetViews>
    <sheetView topLeftCell="A18" zoomScale="130" zoomScaleNormal="130" workbookViewId="0">
      <selection activeCell="C39" sqref="C39"/>
    </sheetView>
  </sheetViews>
  <sheetFormatPr baseColWidth="10" defaultRowHeight="15" x14ac:dyDescent="0.2"/>
  <cols>
    <col min="1" max="2" width="7.1640625" style="9" customWidth="1"/>
    <col min="3" max="3" width="49.6640625" style="9" customWidth="1"/>
    <col min="4" max="4" width="35.5" style="9" customWidth="1"/>
    <col min="5" max="5" width="21.1640625" style="9" customWidth="1"/>
    <col min="6" max="16384" width="10.83203125" style="9"/>
  </cols>
  <sheetData>
    <row r="1" spans="1:7" x14ac:dyDescent="0.2">
      <c r="A1" s="10" t="s">
        <v>298</v>
      </c>
      <c r="B1" s="8"/>
      <c r="C1" s="8"/>
      <c r="E1" s="8"/>
    </row>
    <row r="2" spans="1:7" x14ac:dyDescent="0.2">
      <c r="A2" s="10" t="s">
        <v>53</v>
      </c>
      <c r="B2" s="13"/>
      <c r="C2" s="12"/>
      <c r="D2" s="14"/>
      <c r="E2" s="8"/>
    </row>
    <row r="3" spans="1:7" x14ac:dyDescent="0.2">
      <c r="A3" s="21"/>
      <c r="B3" s="21" t="s">
        <v>1</v>
      </c>
      <c r="C3" s="16" t="s">
        <v>2</v>
      </c>
      <c r="D3" s="16" t="s">
        <v>294</v>
      </c>
      <c r="E3" s="16" t="s">
        <v>320</v>
      </c>
    </row>
    <row r="4" spans="1:7" ht="28" x14ac:dyDescent="0.2">
      <c r="A4" s="22">
        <v>0.375</v>
      </c>
      <c r="B4" s="21" t="s">
        <v>230</v>
      </c>
      <c r="C4" s="18" t="s">
        <v>231</v>
      </c>
      <c r="D4" s="19" t="s">
        <v>233</v>
      </c>
      <c r="E4" s="19" t="s">
        <v>232</v>
      </c>
    </row>
    <row r="5" spans="1:7" ht="28" x14ac:dyDescent="0.2">
      <c r="A5" s="22">
        <v>0.3888888888888889</v>
      </c>
      <c r="B5" s="21" t="s">
        <v>230</v>
      </c>
      <c r="C5" s="18" t="s">
        <v>234</v>
      </c>
      <c r="D5" s="19" t="s">
        <v>236</v>
      </c>
      <c r="E5" s="19" t="s">
        <v>235</v>
      </c>
    </row>
    <row r="6" spans="1:7" ht="42" x14ac:dyDescent="0.2">
      <c r="A6" s="22">
        <v>0.40277777777777779</v>
      </c>
      <c r="B6" s="21" t="s">
        <v>230</v>
      </c>
      <c r="C6" s="19" t="s">
        <v>237</v>
      </c>
      <c r="D6" s="18" t="s">
        <v>239</v>
      </c>
      <c r="E6" s="18" t="s">
        <v>238</v>
      </c>
      <c r="G6" s="8"/>
    </row>
    <row r="7" spans="1:7" x14ac:dyDescent="0.2">
      <c r="A7" s="22">
        <v>0.41666666666666669</v>
      </c>
      <c r="B7" s="21" t="s">
        <v>230</v>
      </c>
      <c r="C7" s="20" t="s">
        <v>240</v>
      </c>
      <c r="D7" s="19" t="s">
        <v>241</v>
      </c>
      <c r="E7" s="19" t="s">
        <v>241</v>
      </c>
    </row>
    <row r="8" spans="1:7" ht="28" x14ac:dyDescent="0.2">
      <c r="A8" s="22">
        <v>0.43055555555555558</v>
      </c>
      <c r="B8" s="21" t="s">
        <v>252</v>
      </c>
      <c r="C8" s="19" t="s">
        <v>330</v>
      </c>
      <c r="D8" s="18" t="s">
        <v>331</v>
      </c>
      <c r="E8" s="18" t="s">
        <v>332</v>
      </c>
    </row>
    <row r="9" spans="1:7" x14ac:dyDescent="0.2">
      <c r="A9" s="22">
        <v>0.44444444444444442</v>
      </c>
      <c r="B9" s="24" t="s">
        <v>57</v>
      </c>
      <c r="C9" s="18"/>
      <c r="D9" s="19"/>
      <c r="E9" s="19"/>
    </row>
    <row r="10" spans="1:7" ht="42" x14ac:dyDescent="0.2">
      <c r="A10" s="22">
        <v>0.46527777777777779</v>
      </c>
      <c r="B10" s="21" t="s">
        <v>252</v>
      </c>
      <c r="C10" s="19" t="s">
        <v>253</v>
      </c>
      <c r="D10" s="19" t="s">
        <v>255</v>
      </c>
      <c r="E10" s="19" t="s">
        <v>254</v>
      </c>
    </row>
    <row r="11" spans="1:7" ht="112" x14ac:dyDescent="0.2">
      <c r="A11" s="22">
        <v>0.47916666666666669</v>
      </c>
      <c r="B11" s="21" t="s">
        <v>246</v>
      </c>
      <c r="C11" s="20" t="s">
        <v>247</v>
      </c>
      <c r="D11" s="19" t="s">
        <v>249</v>
      </c>
      <c r="E11" s="19" t="s">
        <v>248</v>
      </c>
    </row>
    <row r="12" spans="1:7" ht="42" x14ac:dyDescent="0.2">
      <c r="A12" s="22">
        <v>0.49305555555555558</v>
      </c>
      <c r="B12" s="21" t="s">
        <v>246</v>
      </c>
      <c r="C12" s="20" t="s">
        <v>250</v>
      </c>
      <c r="D12" s="19" t="s">
        <v>292</v>
      </c>
      <c r="E12" s="19" t="s">
        <v>251</v>
      </c>
    </row>
    <row r="13" spans="1:7" ht="56" x14ac:dyDescent="0.2">
      <c r="A13" s="22">
        <v>0.50694444444444442</v>
      </c>
      <c r="B13" s="21" t="s">
        <v>256</v>
      </c>
      <c r="C13" s="18" t="s">
        <v>257</v>
      </c>
      <c r="D13" s="19" t="s">
        <v>258</v>
      </c>
      <c r="E13" s="19" t="s">
        <v>193</v>
      </c>
    </row>
    <row r="14" spans="1:7" ht="28" x14ac:dyDescent="0.2">
      <c r="A14" s="22">
        <v>0.52083333333333337</v>
      </c>
      <c r="B14" s="21" t="s">
        <v>256</v>
      </c>
      <c r="C14" s="20" t="s">
        <v>289</v>
      </c>
      <c r="D14" s="19" t="s">
        <v>291</v>
      </c>
      <c r="E14" s="19" t="s">
        <v>290</v>
      </c>
    </row>
    <row r="15" spans="1:7" x14ac:dyDescent="0.2">
      <c r="A15" s="22">
        <v>0.53472222222222221</v>
      </c>
      <c r="B15" s="25" t="s">
        <v>5</v>
      </c>
      <c r="C15" s="18"/>
      <c r="D15" s="19"/>
      <c r="E15" s="19"/>
    </row>
    <row r="16" spans="1:7" x14ac:dyDescent="0.2">
      <c r="A16" s="27">
        <v>0.60416666666666663</v>
      </c>
      <c r="B16" s="28" t="s">
        <v>259</v>
      </c>
      <c r="C16" s="37"/>
      <c r="D16" s="37"/>
      <c r="E16" s="37"/>
    </row>
    <row r="17" spans="1:6" x14ac:dyDescent="0.2">
      <c r="A17" s="42"/>
      <c r="B17" s="43"/>
      <c r="C17" s="44"/>
      <c r="D17" s="45"/>
      <c r="E17" s="45"/>
    </row>
    <row r="18" spans="1:6" x14ac:dyDescent="0.2">
      <c r="A18" s="38">
        <v>0.79166666666666663</v>
      </c>
      <c r="B18" s="39" t="s">
        <v>260</v>
      </c>
      <c r="C18" s="40"/>
      <c r="D18" s="41"/>
      <c r="E18" s="41"/>
    </row>
    <row r="19" spans="1:6" x14ac:dyDescent="0.2">
      <c r="A19" s="35"/>
      <c r="B19" s="8"/>
      <c r="C19" s="36"/>
      <c r="D19" s="29"/>
      <c r="E19" s="29"/>
    </row>
    <row r="20" spans="1:6" x14ac:dyDescent="0.2">
      <c r="A20" s="10" t="s">
        <v>54</v>
      </c>
      <c r="B20" s="13"/>
      <c r="C20" s="12"/>
      <c r="D20" s="14"/>
      <c r="E20" s="14"/>
    </row>
    <row r="21" spans="1:6" x14ac:dyDescent="0.2">
      <c r="A21" s="21"/>
      <c r="B21" s="21" t="s">
        <v>1</v>
      </c>
      <c r="C21" s="16" t="s">
        <v>2</v>
      </c>
      <c r="D21" s="16" t="s">
        <v>294</v>
      </c>
      <c r="E21" s="16" t="s">
        <v>320</v>
      </c>
    </row>
    <row r="22" spans="1:6" ht="28" x14ac:dyDescent="0.2">
      <c r="A22" s="22">
        <v>0.375</v>
      </c>
      <c r="B22" s="21" t="s">
        <v>261</v>
      </c>
      <c r="C22" s="18" t="s">
        <v>262</v>
      </c>
      <c r="D22" s="19" t="s">
        <v>264</v>
      </c>
      <c r="E22" s="19" t="s">
        <v>337</v>
      </c>
    </row>
    <row r="23" spans="1:6" ht="42" x14ac:dyDescent="0.2">
      <c r="A23" s="22">
        <v>0.3888888888888889</v>
      </c>
      <c r="B23" s="21" t="s">
        <v>261</v>
      </c>
      <c r="C23" s="18" t="s">
        <v>265</v>
      </c>
      <c r="D23" s="19" t="s">
        <v>267</v>
      </c>
      <c r="E23" s="19" t="s">
        <v>266</v>
      </c>
    </row>
    <row r="24" spans="1:6" ht="28" x14ac:dyDescent="0.2">
      <c r="A24" s="22">
        <v>0.40277777777777779</v>
      </c>
      <c r="B24" s="21" t="s">
        <v>261</v>
      </c>
      <c r="C24" s="19" t="s">
        <v>268</v>
      </c>
      <c r="D24" s="18" t="s">
        <v>270</v>
      </c>
      <c r="E24" s="18" t="s">
        <v>269</v>
      </c>
    </row>
    <row r="25" spans="1:6" ht="42" x14ac:dyDescent="0.2">
      <c r="A25" s="22">
        <v>0.41666666666666669</v>
      </c>
      <c r="B25" s="21" t="s">
        <v>261</v>
      </c>
      <c r="C25" s="20" t="s">
        <v>271</v>
      </c>
      <c r="D25" s="19" t="s">
        <v>293</v>
      </c>
      <c r="E25" s="19" t="s">
        <v>272</v>
      </c>
    </row>
    <row r="26" spans="1:6" ht="28" x14ac:dyDescent="0.2">
      <c r="A26" s="22">
        <v>0.43055555555555558</v>
      </c>
      <c r="B26" s="21" t="s">
        <v>261</v>
      </c>
      <c r="C26" s="20" t="s">
        <v>273</v>
      </c>
      <c r="D26" s="19" t="s">
        <v>275</v>
      </c>
      <c r="E26" s="19" t="s">
        <v>274</v>
      </c>
    </row>
    <row r="27" spans="1:6" x14ac:dyDescent="0.2">
      <c r="A27" s="22">
        <v>0.44444444444444442</v>
      </c>
      <c r="B27" s="24" t="s">
        <v>57</v>
      </c>
      <c r="C27" s="18"/>
      <c r="D27" s="19"/>
      <c r="E27" s="19"/>
    </row>
    <row r="28" spans="1:6" ht="56" x14ac:dyDescent="0.2">
      <c r="A28" s="22">
        <v>0.46527777777777779</v>
      </c>
      <c r="B28" s="21" t="s">
        <v>261</v>
      </c>
      <c r="C28" s="19" t="s">
        <v>276</v>
      </c>
      <c r="D28" s="19" t="s">
        <v>278</v>
      </c>
      <c r="E28" s="19" t="s">
        <v>277</v>
      </c>
    </row>
    <row r="29" spans="1:6" x14ac:dyDescent="0.2">
      <c r="A29" s="22">
        <v>0.47916666666666669</v>
      </c>
      <c r="B29" s="21" t="s">
        <v>261</v>
      </c>
      <c r="C29" s="20" t="s">
        <v>279</v>
      </c>
      <c r="D29" s="19" t="s">
        <v>280</v>
      </c>
      <c r="E29" s="19" t="s">
        <v>25</v>
      </c>
    </row>
    <row r="30" spans="1:6" ht="56" x14ac:dyDescent="0.2">
      <c r="A30" s="22">
        <v>0.49305555555555558</v>
      </c>
      <c r="B30" s="21" t="s">
        <v>261</v>
      </c>
      <c r="C30" s="20" t="s">
        <v>281</v>
      </c>
      <c r="D30" s="19" t="s">
        <v>283</v>
      </c>
      <c r="E30" s="19" t="s">
        <v>282</v>
      </c>
      <c r="F30" s="51"/>
    </row>
    <row r="31" spans="1:6" x14ac:dyDescent="0.2">
      <c r="A31" s="22">
        <v>0.50694444444444442</v>
      </c>
      <c r="B31" s="21" t="s">
        <v>284</v>
      </c>
      <c r="C31" s="18" t="s">
        <v>285</v>
      </c>
      <c r="D31" s="19" t="s">
        <v>287</v>
      </c>
      <c r="E31" s="19" t="s">
        <v>286</v>
      </c>
    </row>
    <row r="32" spans="1:6" ht="42" x14ac:dyDescent="0.2">
      <c r="A32" s="22">
        <v>0.52083333333333337</v>
      </c>
      <c r="B32" s="21" t="s">
        <v>242</v>
      </c>
      <c r="C32" s="20" t="s">
        <v>243</v>
      </c>
      <c r="D32" s="19" t="s">
        <v>245</v>
      </c>
      <c r="E32" s="19" t="s">
        <v>244</v>
      </c>
    </row>
    <row r="33" spans="1:5" x14ac:dyDescent="0.2">
      <c r="A33" s="22">
        <v>0.53472222222222221</v>
      </c>
      <c r="B33" s="25" t="s">
        <v>5</v>
      </c>
      <c r="C33" s="18"/>
      <c r="D33" s="19"/>
      <c r="E33" s="19"/>
    </row>
    <row r="34" spans="1:5" x14ac:dyDescent="0.2">
      <c r="A34" s="27">
        <v>0.60416666666666663</v>
      </c>
      <c r="B34" s="28" t="s">
        <v>259</v>
      </c>
      <c r="C34" s="37"/>
      <c r="D34" s="37"/>
      <c r="E34" s="37"/>
    </row>
    <row r="35" spans="1:5" x14ac:dyDescent="0.2">
      <c r="A35" s="42"/>
      <c r="B35" s="43"/>
      <c r="C35" s="44"/>
      <c r="D35" s="45"/>
      <c r="E35" s="45"/>
    </row>
    <row r="36" spans="1:5" x14ac:dyDescent="0.2">
      <c r="A36" s="38">
        <v>0.79166666666666663</v>
      </c>
      <c r="B36" s="39" t="s">
        <v>260</v>
      </c>
      <c r="C36" s="40"/>
      <c r="D36" s="41"/>
      <c r="E36" s="41"/>
    </row>
  </sheetData>
  <pageMargins left="0.7" right="0.7" top="0.75" bottom="0.75" header="0.3" footer="0.3"/>
  <pageSetup paperSize="9" scale="68"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FC2CD-6E6A-FA41-817E-64148AA502AD}">
  <sheetPr>
    <pageSetUpPr fitToPage="1"/>
  </sheetPr>
  <dimension ref="A1:F16"/>
  <sheetViews>
    <sheetView zoomScale="150" zoomScaleNormal="150" workbookViewId="0">
      <selection activeCell="D11" sqref="D11"/>
    </sheetView>
  </sheetViews>
  <sheetFormatPr baseColWidth="10" defaultRowHeight="16" x14ac:dyDescent="0.2"/>
  <cols>
    <col min="1" max="2" width="7.1640625" customWidth="1"/>
    <col min="3" max="3" width="49.6640625" customWidth="1"/>
    <col min="4" max="4" width="35.5" customWidth="1"/>
    <col min="5" max="5" width="21.1640625" customWidth="1"/>
    <col min="6" max="6" width="20" customWidth="1"/>
  </cols>
  <sheetData>
    <row r="1" spans="1:6" x14ac:dyDescent="0.2">
      <c r="A1" s="10" t="s">
        <v>299</v>
      </c>
      <c r="B1" s="8"/>
      <c r="C1" s="8"/>
      <c r="D1" s="9"/>
      <c r="E1" s="9"/>
      <c r="F1" s="8"/>
    </row>
    <row r="2" spans="1:6" x14ac:dyDescent="0.2">
      <c r="A2" s="10" t="s">
        <v>300</v>
      </c>
      <c r="B2" s="13"/>
      <c r="C2" s="12"/>
      <c r="D2" s="14"/>
      <c r="E2" s="14"/>
      <c r="F2" s="8"/>
    </row>
    <row r="3" spans="1:6" x14ac:dyDescent="0.2">
      <c r="A3" s="21"/>
      <c r="B3" s="21" t="s">
        <v>1</v>
      </c>
      <c r="C3" s="16" t="s">
        <v>2</v>
      </c>
      <c r="D3" s="16" t="s">
        <v>294</v>
      </c>
      <c r="E3" s="16" t="s">
        <v>320</v>
      </c>
    </row>
    <row r="4" spans="1:6" x14ac:dyDescent="0.2">
      <c r="A4" s="22">
        <v>0.375</v>
      </c>
      <c r="B4" s="21"/>
      <c r="C4" s="18" t="s">
        <v>307</v>
      </c>
      <c r="D4" s="19" t="s">
        <v>306</v>
      </c>
      <c r="E4" s="19" t="s">
        <v>306</v>
      </c>
    </row>
    <row r="5" spans="1:6" x14ac:dyDescent="0.2">
      <c r="A5" s="22">
        <v>0.3888888888888889</v>
      </c>
      <c r="B5" s="21"/>
      <c r="C5" s="18"/>
      <c r="D5" s="19"/>
      <c r="E5" s="19"/>
    </row>
    <row r="6" spans="1:6" x14ac:dyDescent="0.2">
      <c r="A6" s="22">
        <v>0.40277777777777779</v>
      </c>
      <c r="B6" s="21" t="s">
        <v>256</v>
      </c>
      <c r="C6" s="20" t="s">
        <v>304</v>
      </c>
      <c r="D6" s="18" t="s">
        <v>305</v>
      </c>
      <c r="E6" s="18" t="s">
        <v>241</v>
      </c>
    </row>
    <row r="7" spans="1:6" x14ac:dyDescent="0.2">
      <c r="A7" s="22">
        <v>0.41666666666666669</v>
      </c>
      <c r="B7" s="21" t="s">
        <v>256</v>
      </c>
      <c r="C7" s="20" t="s">
        <v>315</v>
      </c>
      <c r="D7" s="19" t="s">
        <v>308</v>
      </c>
      <c r="E7" s="19" t="s">
        <v>308</v>
      </c>
    </row>
    <row r="8" spans="1:6" ht="42" x14ac:dyDescent="0.2">
      <c r="A8" s="22">
        <v>0.43055555555555558</v>
      </c>
      <c r="B8" s="21" t="s">
        <v>256</v>
      </c>
      <c r="C8" s="20" t="s">
        <v>309</v>
      </c>
      <c r="D8" s="19" t="s">
        <v>310</v>
      </c>
      <c r="E8" s="19" t="s">
        <v>311</v>
      </c>
    </row>
    <row r="9" spans="1:6" x14ac:dyDescent="0.2">
      <c r="A9" s="22">
        <v>0.44444444444444442</v>
      </c>
      <c r="B9" s="24" t="s">
        <v>57</v>
      </c>
      <c r="C9" s="18"/>
      <c r="D9" s="19"/>
      <c r="E9" s="19"/>
    </row>
    <row r="10" spans="1:6" ht="28" x14ac:dyDescent="0.2">
      <c r="A10" s="22">
        <v>0.46527777777777779</v>
      </c>
      <c r="B10" s="21" t="s">
        <v>256</v>
      </c>
      <c r="C10" s="19" t="s">
        <v>312</v>
      </c>
      <c r="D10" s="19" t="s">
        <v>313</v>
      </c>
      <c r="E10" s="19" t="s">
        <v>321</v>
      </c>
    </row>
    <row r="11" spans="1:6" ht="42" x14ac:dyDescent="0.2">
      <c r="A11" s="22">
        <v>0.47916666666666669</v>
      </c>
      <c r="B11" s="21" t="s">
        <v>256</v>
      </c>
      <c r="C11" s="20" t="s">
        <v>314</v>
      </c>
      <c r="D11" s="19" t="s">
        <v>316</v>
      </c>
      <c r="E11" s="19" t="s">
        <v>133</v>
      </c>
    </row>
    <row r="12" spans="1:6" ht="28" x14ac:dyDescent="0.2">
      <c r="A12" s="22">
        <v>0.49305555555555558</v>
      </c>
      <c r="B12" s="21" t="s">
        <v>256</v>
      </c>
      <c r="C12" s="20" t="s">
        <v>317</v>
      </c>
      <c r="D12" s="19" t="s">
        <v>291</v>
      </c>
      <c r="E12" s="19" t="s">
        <v>290</v>
      </c>
      <c r="F12" s="48"/>
    </row>
    <row r="13" spans="1:6" ht="28" x14ac:dyDescent="0.2">
      <c r="A13" s="22">
        <v>0.50694444444444442</v>
      </c>
      <c r="B13" s="21" t="s">
        <v>256</v>
      </c>
      <c r="C13" s="18" t="s">
        <v>318</v>
      </c>
      <c r="D13" s="19" t="s">
        <v>319</v>
      </c>
      <c r="E13" s="19" t="s">
        <v>322</v>
      </c>
      <c r="F13" s="47"/>
    </row>
    <row r="14" spans="1:6" x14ac:dyDescent="0.2">
      <c r="A14" s="22">
        <v>0.52083333333333337</v>
      </c>
      <c r="B14" s="21"/>
      <c r="C14" s="20" t="s">
        <v>302</v>
      </c>
      <c r="D14" s="19"/>
      <c r="E14" s="19"/>
      <c r="F14" s="47"/>
    </row>
    <row r="15" spans="1:6" x14ac:dyDescent="0.2">
      <c r="A15" s="22">
        <v>0.53472222222222221</v>
      </c>
      <c r="B15" s="25"/>
      <c r="C15" s="18" t="s">
        <v>303</v>
      </c>
      <c r="D15" s="19"/>
      <c r="E15" s="19"/>
      <c r="F15" s="47"/>
    </row>
    <row r="16" spans="1:6" x14ac:dyDescent="0.2">
      <c r="A16" s="22">
        <v>0.59722222222222221</v>
      </c>
      <c r="B16" s="25" t="s">
        <v>301</v>
      </c>
      <c r="C16" s="26"/>
      <c r="D16" s="46"/>
      <c r="E16" s="46"/>
      <c r="F16" s="49"/>
    </row>
  </sheetData>
  <pageMargins left="0.7" right="0.7" top="0.75" bottom="0.75" header="0.3" footer="0.3"/>
  <pageSetup paperSize="9" scale="68"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Monday</vt:lpstr>
      <vt:lpstr>Tuesday</vt:lpstr>
      <vt:lpstr>Wednesday</vt:lpstr>
      <vt:lpstr>Thursday</vt:lpstr>
      <vt:lpstr>Friday</vt:lpstr>
      <vt:lpstr>Monday!Print_Area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Jacek P</dc:creator>
  <cp:lastModifiedBy>Jacek P</cp:lastModifiedBy>
  <cp:lastPrinted>2025-06-28T08:07:38Z</cp:lastPrinted>
  <dcterms:created xsi:type="dcterms:W3CDTF">2025-02-01T09:54:54Z</dcterms:created>
  <dcterms:modified xsi:type="dcterms:W3CDTF">2025-06-28T13:31:06Z</dcterms:modified>
</cp:coreProperties>
</file>